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55" windowWidth="13095" windowHeight="8385"/>
  </bookViews>
  <sheets>
    <sheet name="Школы" sheetId="1" r:id="rId1"/>
    <sheet name="Дополнительное образование" sheetId="2" r:id="rId2"/>
    <sheet name="Колледжи" sheetId="3" r:id="rId3"/>
  </sheets>
  <calcPr calcId="145621"/>
</workbook>
</file>

<file path=xl/calcChain.xml><?xml version="1.0" encoding="utf-8"?>
<calcChain xmlns="http://schemas.openxmlformats.org/spreadsheetml/2006/main">
  <c r="I9" i="3" l="1"/>
  <c r="K9" i="3" s="1"/>
  <c r="M9" i="3" s="1"/>
  <c r="S9" i="3" s="1"/>
  <c r="F9" i="3"/>
  <c r="F8" i="3"/>
  <c r="I8" i="3" s="1"/>
  <c r="K8" i="3" s="1"/>
  <c r="M8" i="3" s="1"/>
  <c r="S8" i="3" s="1"/>
  <c r="M7" i="3"/>
  <c r="S7" i="3" s="1"/>
  <c r="I7" i="3"/>
  <c r="K7" i="3" s="1"/>
  <c r="F7" i="3"/>
  <c r="S6" i="3"/>
  <c r="F6" i="3"/>
  <c r="I6" i="3" s="1"/>
  <c r="K6" i="3" s="1"/>
  <c r="M6" i="3" s="1"/>
  <c r="I5" i="3"/>
  <c r="K5" i="3" s="1"/>
  <c r="M5" i="3" s="1"/>
  <c r="S5" i="3" s="1"/>
  <c r="F5" i="3"/>
  <c r="K4" i="3"/>
  <c r="M4" i="3" s="1"/>
  <c r="S4" i="3" s="1"/>
  <c r="F4" i="3"/>
  <c r="I4" i="3" s="1"/>
  <c r="M3" i="3"/>
  <c r="S3" i="3" s="1"/>
  <c r="I3" i="3"/>
  <c r="K3" i="3" s="1"/>
  <c r="F3" i="3"/>
  <c r="S2" i="3"/>
  <c r="F2" i="3"/>
  <c r="I2" i="3" s="1"/>
  <c r="K2" i="3" s="1"/>
  <c r="M2" i="3" s="1"/>
  <c r="I9" i="2"/>
  <c r="L9" i="2" s="1"/>
  <c r="N9" i="2" s="1"/>
  <c r="T9" i="2" s="1"/>
  <c r="F9" i="2"/>
  <c r="L8" i="2"/>
  <c r="N8" i="2" s="1"/>
  <c r="T8" i="2" s="1"/>
  <c r="F8" i="2"/>
  <c r="I8" i="2" s="1"/>
  <c r="F7" i="2"/>
  <c r="I7" i="2" s="1"/>
  <c r="L7" i="2" s="1"/>
  <c r="N7" i="2" s="1"/>
  <c r="T7" i="2" s="1"/>
  <c r="T6" i="2"/>
  <c r="F6" i="2"/>
  <c r="I6" i="2" s="1"/>
  <c r="L6" i="2" s="1"/>
  <c r="N6" i="2" s="1"/>
  <c r="I5" i="2"/>
  <c r="L5" i="2" s="1"/>
  <c r="N5" i="2" s="1"/>
  <c r="T5" i="2" s="1"/>
  <c r="F5" i="2"/>
  <c r="L4" i="2"/>
  <c r="N4" i="2" s="1"/>
  <c r="T4" i="2" s="1"/>
  <c r="F4" i="2"/>
  <c r="I4" i="2" s="1"/>
  <c r="I3" i="2"/>
  <c r="L3" i="2" s="1"/>
  <c r="N3" i="2" s="1"/>
  <c r="T3" i="2" s="1"/>
  <c r="F3" i="2"/>
  <c r="T2" i="2"/>
  <c r="F2" i="2"/>
  <c r="I2" i="2" s="1"/>
  <c r="L2" i="2" s="1"/>
  <c r="N2" i="2" s="1"/>
  <c r="I102" i="1"/>
  <c r="L102" i="1" s="1"/>
  <c r="N102" i="1" s="1"/>
  <c r="T102" i="1" s="1"/>
  <c r="F102" i="1"/>
  <c r="L101" i="1"/>
  <c r="N101" i="1" s="1"/>
  <c r="T101" i="1" s="1"/>
  <c r="F101" i="1"/>
  <c r="I101" i="1" s="1"/>
  <c r="N100" i="1"/>
  <c r="T100" i="1" s="1"/>
  <c r="F100" i="1"/>
  <c r="I100" i="1" s="1"/>
  <c r="L100" i="1" s="1"/>
  <c r="T99" i="1"/>
  <c r="F99" i="1"/>
  <c r="I99" i="1" s="1"/>
  <c r="L99" i="1" s="1"/>
  <c r="N99" i="1" s="1"/>
  <c r="I98" i="1"/>
  <c r="L98" i="1" s="1"/>
  <c r="N98" i="1" s="1"/>
  <c r="T98" i="1" s="1"/>
  <c r="F98" i="1"/>
  <c r="L97" i="1"/>
  <c r="N97" i="1" s="1"/>
  <c r="T97" i="1" s="1"/>
  <c r="F97" i="1"/>
  <c r="I97" i="1" s="1"/>
  <c r="F96" i="1"/>
  <c r="I96" i="1" s="1"/>
  <c r="L96" i="1" s="1"/>
  <c r="N96" i="1" s="1"/>
  <c r="T96" i="1" s="1"/>
  <c r="F95" i="1"/>
  <c r="I95" i="1" s="1"/>
  <c r="L95" i="1" s="1"/>
  <c r="N95" i="1" s="1"/>
  <c r="T95" i="1" s="1"/>
  <c r="I94" i="1"/>
  <c r="L94" i="1" s="1"/>
  <c r="N94" i="1" s="1"/>
  <c r="T94" i="1" s="1"/>
  <c r="F94" i="1"/>
  <c r="F93" i="1"/>
  <c r="I93" i="1" s="1"/>
  <c r="L93" i="1" s="1"/>
  <c r="N93" i="1" s="1"/>
  <c r="T93" i="1" s="1"/>
  <c r="F92" i="1"/>
  <c r="I92" i="1" s="1"/>
  <c r="L92" i="1" s="1"/>
  <c r="N92" i="1" s="1"/>
  <c r="T92" i="1" s="1"/>
  <c r="F91" i="1"/>
  <c r="I91" i="1" s="1"/>
  <c r="L91" i="1" s="1"/>
  <c r="N91" i="1" s="1"/>
  <c r="T91" i="1" s="1"/>
  <c r="F90" i="1"/>
  <c r="I90" i="1" s="1"/>
  <c r="L90" i="1" s="1"/>
  <c r="N90" i="1" s="1"/>
  <c r="T90" i="1" s="1"/>
  <c r="F89" i="1"/>
  <c r="I89" i="1" s="1"/>
  <c r="L89" i="1" s="1"/>
  <c r="N89" i="1" s="1"/>
  <c r="T89" i="1" s="1"/>
  <c r="F88" i="1"/>
  <c r="I88" i="1" s="1"/>
  <c r="L88" i="1" s="1"/>
  <c r="N88" i="1" s="1"/>
  <c r="T88" i="1" s="1"/>
  <c r="F87" i="1"/>
  <c r="I87" i="1" s="1"/>
  <c r="L87" i="1" s="1"/>
  <c r="N87" i="1" s="1"/>
  <c r="T87" i="1" s="1"/>
  <c r="F86" i="1"/>
  <c r="I86" i="1" s="1"/>
  <c r="L86" i="1" s="1"/>
  <c r="N86" i="1" s="1"/>
  <c r="T86" i="1" s="1"/>
  <c r="F85" i="1"/>
  <c r="I85" i="1" s="1"/>
  <c r="L85" i="1" s="1"/>
  <c r="N85" i="1" s="1"/>
  <c r="T85" i="1" s="1"/>
  <c r="F84" i="1"/>
  <c r="I84" i="1" s="1"/>
  <c r="L84" i="1" s="1"/>
  <c r="N84" i="1" s="1"/>
  <c r="T84" i="1" s="1"/>
  <c r="F83" i="1"/>
  <c r="I83" i="1" s="1"/>
  <c r="L83" i="1" s="1"/>
  <c r="N83" i="1" s="1"/>
  <c r="T83" i="1" s="1"/>
  <c r="F82" i="1"/>
  <c r="I82" i="1" s="1"/>
  <c r="L82" i="1" s="1"/>
  <c r="N82" i="1" s="1"/>
  <c r="T82" i="1" s="1"/>
  <c r="F81" i="1"/>
  <c r="I81" i="1" s="1"/>
  <c r="L81" i="1" s="1"/>
  <c r="N81" i="1" s="1"/>
  <c r="T81" i="1" s="1"/>
  <c r="I80" i="1"/>
  <c r="L80" i="1" s="1"/>
  <c r="N80" i="1" s="1"/>
  <c r="T80" i="1" s="1"/>
  <c r="F80" i="1"/>
  <c r="F79" i="1"/>
  <c r="I79" i="1" s="1"/>
  <c r="L79" i="1" s="1"/>
  <c r="N79" i="1" s="1"/>
  <c r="T79" i="1" s="1"/>
  <c r="F78" i="1"/>
  <c r="I78" i="1" s="1"/>
  <c r="L78" i="1" s="1"/>
  <c r="N78" i="1" s="1"/>
  <c r="T78" i="1" s="1"/>
  <c r="F77" i="1"/>
  <c r="I77" i="1" s="1"/>
  <c r="L77" i="1" s="1"/>
  <c r="N77" i="1" s="1"/>
  <c r="T77" i="1" s="1"/>
  <c r="F76" i="1"/>
  <c r="I76" i="1" s="1"/>
  <c r="L76" i="1" s="1"/>
  <c r="N76" i="1" s="1"/>
  <c r="T76" i="1" s="1"/>
  <c r="F75" i="1"/>
  <c r="I75" i="1" s="1"/>
  <c r="L75" i="1" s="1"/>
  <c r="N75" i="1" s="1"/>
  <c r="T75" i="1" s="1"/>
  <c r="F74" i="1"/>
  <c r="I74" i="1" s="1"/>
  <c r="L74" i="1" s="1"/>
  <c r="N74" i="1" s="1"/>
  <c r="T74" i="1" s="1"/>
  <c r="F73" i="1"/>
  <c r="I73" i="1" s="1"/>
  <c r="L73" i="1" s="1"/>
  <c r="N73" i="1" s="1"/>
  <c r="T73" i="1" s="1"/>
  <c r="F72" i="1"/>
  <c r="I72" i="1" s="1"/>
  <c r="L72" i="1" s="1"/>
  <c r="N72" i="1" s="1"/>
  <c r="T72" i="1" s="1"/>
  <c r="F71" i="1"/>
  <c r="I71" i="1" s="1"/>
  <c r="L71" i="1" s="1"/>
  <c r="N71" i="1" s="1"/>
  <c r="T71" i="1" s="1"/>
  <c r="F70" i="1"/>
  <c r="I70" i="1" s="1"/>
  <c r="L70" i="1" s="1"/>
  <c r="N70" i="1" s="1"/>
  <c r="T70" i="1" s="1"/>
  <c r="F69" i="1"/>
  <c r="I69" i="1" s="1"/>
  <c r="L69" i="1" s="1"/>
  <c r="N69" i="1" s="1"/>
  <c r="T69" i="1" s="1"/>
  <c r="F68" i="1"/>
  <c r="I68" i="1" s="1"/>
  <c r="L68" i="1" s="1"/>
  <c r="N68" i="1" s="1"/>
  <c r="T68" i="1" s="1"/>
  <c r="F67" i="1"/>
  <c r="I67" i="1" s="1"/>
  <c r="L67" i="1" s="1"/>
  <c r="N67" i="1" s="1"/>
  <c r="T67" i="1" s="1"/>
  <c r="F66" i="1"/>
  <c r="I66" i="1" s="1"/>
  <c r="L66" i="1" s="1"/>
  <c r="N66" i="1" s="1"/>
  <c r="T66" i="1" s="1"/>
  <c r="F65" i="1"/>
  <c r="I65" i="1" s="1"/>
  <c r="L65" i="1" s="1"/>
  <c r="N65" i="1" s="1"/>
  <c r="T65" i="1" s="1"/>
  <c r="F64" i="1"/>
  <c r="I64" i="1" s="1"/>
  <c r="L64" i="1" s="1"/>
  <c r="N64" i="1" s="1"/>
  <c r="T64" i="1" s="1"/>
  <c r="F63" i="1"/>
  <c r="I63" i="1" s="1"/>
  <c r="L63" i="1" s="1"/>
  <c r="N63" i="1" s="1"/>
  <c r="T63" i="1" s="1"/>
  <c r="F62" i="1"/>
  <c r="I62" i="1" s="1"/>
  <c r="L62" i="1" s="1"/>
  <c r="N62" i="1" s="1"/>
  <c r="T62" i="1" s="1"/>
  <c r="F61" i="1"/>
  <c r="I61" i="1" s="1"/>
  <c r="L61" i="1" s="1"/>
  <c r="N61" i="1" s="1"/>
  <c r="T61" i="1" s="1"/>
  <c r="F60" i="1"/>
  <c r="I60" i="1" s="1"/>
  <c r="L60" i="1" s="1"/>
  <c r="N60" i="1" s="1"/>
  <c r="T60" i="1" s="1"/>
  <c r="F59" i="1"/>
  <c r="I59" i="1" s="1"/>
  <c r="L59" i="1" s="1"/>
  <c r="N59" i="1" s="1"/>
  <c r="T59" i="1" s="1"/>
  <c r="F58" i="1"/>
  <c r="I58" i="1" s="1"/>
  <c r="L58" i="1" s="1"/>
  <c r="N58" i="1" s="1"/>
  <c r="T58" i="1" s="1"/>
  <c r="F57" i="1"/>
  <c r="I57" i="1" s="1"/>
  <c r="L57" i="1" s="1"/>
  <c r="N57" i="1" s="1"/>
  <c r="T57" i="1" s="1"/>
  <c r="F56" i="1"/>
  <c r="I56" i="1" s="1"/>
  <c r="L56" i="1" s="1"/>
  <c r="N56" i="1" s="1"/>
  <c r="T56" i="1" s="1"/>
  <c r="F55" i="1"/>
  <c r="I55" i="1" s="1"/>
  <c r="L55" i="1" s="1"/>
  <c r="N55" i="1" s="1"/>
  <c r="T55" i="1" s="1"/>
  <c r="F54" i="1"/>
  <c r="I54" i="1" s="1"/>
  <c r="L54" i="1" s="1"/>
  <c r="N54" i="1" s="1"/>
  <c r="T54" i="1" s="1"/>
  <c r="F53" i="1"/>
  <c r="I53" i="1" s="1"/>
  <c r="L53" i="1" s="1"/>
  <c r="N53" i="1" s="1"/>
  <c r="T53" i="1" s="1"/>
  <c r="F52" i="1"/>
  <c r="I52" i="1" s="1"/>
  <c r="L52" i="1" s="1"/>
  <c r="N52" i="1" s="1"/>
  <c r="T52" i="1" s="1"/>
  <c r="F51" i="1"/>
  <c r="I51" i="1" s="1"/>
  <c r="L51" i="1" s="1"/>
  <c r="N51" i="1" s="1"/>
  <c r="T51" i="1" s="1"/>
  <c r="F50" i="1"/>
  <c r="I50" i="1" s="1"/>
  <c r="L50" i="1" s="1"/>
  <c r="N50" i="1" s="1"/>
  <c r="T50" i="1" s="1"/>
  <c r="F49" i="1"/>
  <c r="I49" i="1" s="1"/>
  <c r="L49" i="1" s="1"/>
  <c r="N49" i="1" s="1"/>
  <c r="T49" i="1" s="1"/>
  <c r="F48" i="1"/>
  <c r="I48" i="1" s="1"/>
  <c r="L48" i="1" s="1"/>
  <c r="N48" i="1" s="1"/>
  <c r="T48" i="1" s="1"/>
  <c r="F47" i="1"/>
  <c r="I47" i="1" s="1"/>
  <c r="L47" i="1" s="1"/>
  <c r="N47" i="1" s="1"/>
  <c r="T47" i="1" s="1"/>
  <c r="F46" i="1"/>
  <c r="I46" i="1" s="1"/>
  <c r="L46" i="1" s="1"/>
  <c r="N46" i="1" s="1"/>
  <c r="T46" i="1" s="1"/>
  <c r="F45" i="1"/>
  <c r="I45" i="1" s="1"/>
  <c r="L45" i="1" s="1"/>
  <c r="N45" i="1" s="1"/>
  <c r="T45" i="1" s="1"/>
  <c r="F44" i="1"/>
  <c r="I44" i="1" s="1"/>
  <c r="L44" i="1" s="1"/>
  <c r="N44" i="1" s="1"/>
  <c r="T44" i="1" s="1"/>
  <c r="F43" i="1"/>
  <c r="I43" i="1" s="1"/>
  <c r="L43" i="1" s="1"/>
  <c r="N43" i="1" s="1"/>
  <c r="T43" i="1" s="1"/>
  <c r="F42" i="1"/>
  <c r="I42" i="1" s="1"/>
  <c r="L42" i="1" s="1"/>
  <c r="N42" i="1" s="1"/>
  <c r="T42" i="1" s="1"/>
  <c r="F41" i="1"/>
  <c r="I41" i="1" s="1"/>
  <c r="L41" i="1" s="1"/>
  <c r="N41" i="1" s="1"/>
  <c r="T41" i="1" s="1"/>
  <c r="F40" i="1"/>
  <c r="I40" i="1" s="1"/>
  <c r="L40" i="1" s="1"/>
  <c r="N40" i="1" s="1"/>
  <c r="T40" i="1" s="1"/>
  <c r="F39" i="1"/>
  <c r="I39" i="1" s="1"/>
  <c r="L39" i="1" s="1"/>
  <c r="N39" i="1" s="1"/>
  <c r="T39" i="1" s="1"/>
  <c r="F38" i="1"/>
  <c r="I38" i="1" s="1"/>
  <c r="L38" i="1" s="1"/>
  <c r="N38" i="1" s="1"/>
  <c r="T38" i="1" s="1"/>
  <c r="F37" i="1"/>
  <c r="I37" i="1" s="1"/>
  <c r="L37" i="1" s="1"/>
  <c r="N37" i="1" s="1"/>
  <c r="T37" i="1" s="1"/>
  <c r="F36" i="1"/>
  <c r="I36" i="1" s="1"/>
  <c r="L36" i="1" s="1"/>
  <c r="N36" i="1" s="1"/>
  <c r="T36" i="1" s="1"/>
  <c r="F35" i="1"/>
  <c r="I35" i="1" s="1"/>
  <c r="L35" i="1" s="1"/>
  <c r="N35" i="1" s="1"/>
  <c r="T35" i="1" s="1"/>
  <c r="F34" i="1"/>
  <c r="I34" i="1" s="1"/>
  <c r="L34" i="1" s="1"/>
  <c r="N34" i="1" s="1"/>
  <c r="T34" i="1" s="1"/>
  <c r="F33" i="1"/>
  <c r="I33" i="1" s="1"/>
  <c r="L33" i="1" s="1"/>
  <c r="N33" i="1" s="1"/>
  <c r="T33" i="1" s="1"/>
  <c r="F32" i="1"/>
  <c r="I32" i="1" s="1"/>
  <c r="L32" i="1" s="1"/>
  <c r="N32" i="1" s="1"/>
  <c r="T32" i="1" s="1"/>
  <c r="F31" i="1"/>
  <c r="I31" i="1" s="1"/>
  <c r="L31" i="1" s="1"/>
  <c r="N31" i="1" s="1"/>
  <c r="T31" i="1" s="1"/>
  <c r="F30" i="1"/>
  <c r="I30" i="1" s="1"/>
  <c r="L30" i="1" s="1"/>
  <c r="N30" i="1" s="1"/>
  <c r="T30" i="1" s="1"/>
  <c r="F29" i="1"/>
  <c r="I29" i="1" s="1"/>
  <c r="L29" i="1" s="1"/>
  <c r="N29" i="1" s="1"/>
  <c r="T29" i="1" s="1"/>
  <c r="F28" i="1"/>
  <c r="I28" i="1" s="1"/>
  <c r="L28" i="1" s="1"/>
  <c r="N28" i="1" s="1"/>
  <c r="T28" i="1" s="1"/>
  <c r="F27" i="1"/>
  <c r="I27" i="1" s="1"/>
  <c r="L27" i="1" s="1"/>
  <c r="N27" i="1" s="1"/>
  <c r="T27" i="1" s="1"/>
  <c r="F26" i="1"/>
  <c r="I26" i="1" s="1"/>
  <c r="L26" i="1" s="1"/>
  <c r="N26" i="1" s="1"/>
  <c r="T26" i="1" s="1"/>
  <c r="F25" i="1"/>
  <c r="I25" i="1" s="1"/>
  <c r="L25" i="1" s="1"/>
  <c r="N25" i="1" s="1"/>
  <c r="T25" i="1" s="1"/>
  <c r="F24" i="1"/>
  <c r="I24" i="1" s="1"/>
  <c r="L24" i="1" s="1"/>
  <c r="N24" i="1" s="1"/>
  <c r="T24" i="1" s="1"/>
  <c r="F23" i="1"/>
  <c r="I23" i="1" s="1"/>
  <c r="L23" i="1" s="1"/>
  <c r="N23" i="1" s="1"/>
  <c r="T23" i="1" s="1"/>
  <c r="F22" i="1"/>
  <c r="I22" i="1" s="1"/>
  <c r="L22" i="1" s="1"/>
  <c r="N22" i="1" s="1"/>
  <c r="T22" i="1" s="1"/>
  <c r="F21" i="1"/>
  <c r="I21" i="1" s="1"/>
  <c r="L21" i="1" s="1"/>
  <c r="N21" i="1" s="1"/>
  <c r="T21" i="1" s="1"/>
  <c r="F20" i="1"/>
  <c r="I20" i="1" s="1"/>
  <c r="L20" i="1" s="1"/>
  <c r="N20" i="1" s="1"/>
  <c r="T20" i="1" s="1"/>
  <c r="F19" i="1"/>
  <c r="I19" i="1" s="1"/>
  <c r="L19" i="1" s="1"/>
  <c r="N19" i="1" s="1"/>
  <c r="T19" i="1" s="1"/>
  <c r="F18" i="1"/>
  <c r="I18" i="1" s="1"/>
  <c r="L18" i="1" s="1"/>
  <c r="N18" i="1" s="1"/>
  <c r="T18" i="1" s="1"/>
  <c r="F17" i="1"/>
  <c r="I17" i="1" s="1"/>
  <c r="L17" i="1" s="1"/>
  <c r="N17" i="1" s="1"/>
  <c r="T17" i="1" s="1"/>
  <c r="F16" i="1"/>
  <c r="I16" i="1" s="1"/>
  <c r="L16" i="1" s="1"/>
  <c r="N16" i="1" s="1"/>
  <c r="T16" i="1" s="1"/>
  <c r="F15" i="1"/>
  <c r="I15" i="1" s="1"/>
  <c r="L15" i="1" s="1"/>
  <c r="N15" i="1" s="1"/>
  <c r="T15" i="1" s="1"/>
  <c r="I14" i="1"/>
  <c r="L14" i="1" s="1"/>
  <c r="N14" i="1" s="1"/>
  <c r="T14" i="1" s="1"/>
  <c r="F14" i="1"/>
  <c r="F13" i="1"/>
  <c r="I13" i="1" s="1"/>
  <c r="L13" i="1" s="1"/>
  <c r="N13" i="1" s="1"/>
  <c r="T13" i="1" s="1"/>
  <c r="F12" i="1"/>
  <c r="I12" i="1" s="1"/>
  <c r="L12" i="1" s="1"/>
  <c r="N12" i="1" s="1"/>
  <c r="T12" i="1" s="1"/>
  <c r="F11" i="1"/>
  <c r="I11" i="1" s="1"/>
  <c r="L11" i="1" s="1"/>
  <c r="N11" i="1" s="1"/>
  <c r="T11" i="1" s="1"/>
  <c r="F10" i="1"/>
  <c r="I10" i="1" s="1"/>
  <c r="L10" i="1" s="1"/>
  <c r="N10" i="1" s="1"/>
  <c r="T10" i="1" s="1"/>
  <c r="F9" i="1"/>
  <c r="I9" i="1" s="1"/>
  <c r="L9" i="1" s="1"/>
  <c r="N9" i="1" s="1"/>
  <c r="T9" i="1" s="1"/>
  <c r="F8" i="1"/>
  <c r="I8" i="1" s="1"/>
  <c r="L8" i="1" s="1"/>
  <c r="N8" i="1" s="1"/>
  <c r="T8" i="1" s="1"/>
  <c r="F7" i="1"/>
  <c r="I7" i="1" s="1"/>
  <c r="L7" i="1" s="1"/>
  <c r="N7" i="1" s="1"/>
  <c r="T7" i="1" s="1"/>
  <c r="F6" i="1"/>
  <c r="I6" i="1" s="1"/>
  <c r="L6" i="1" s="1"/>
  <c r="N6" i="1" s="1"/>
  <c r="T6" i="1" s="1"/>
  <c r="F5" i="1"/>
  <c r="I5" i="1" s="1"/>
  <c r="L5" i="1" s="1"/>
  <c r="N5" i="1" s="1"/>
  <c r="T5" i="1" s="1"/>
  <c r="F4" i="1"/>
  <c r="I4" i="1" s="1"/>
  <c r="L4" i="1" s="1"/>
  <c r="N4" i="1" s="1"/>
  <c r="T4" i="1" s="1"/>
  <c r="F3" i="1"/>
  <c r="I3" i="1" s="1"/>
  <c r="L3" i="1" s="1"/>
  <c r="N3" i="1" s="1"/>
  <c r="T3" i="1" s="1"/>
  <c r="F2" i="1"/>
  <c r="I2" i="1" s="1"/>
  <c r="L2" i="1" s="1"/>
  <c r="N2" i="1" s="1"/>
  <c r="T2" i="1" s="1"/>
</calcChain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0"/>
            <color rgb="FF000000"/>
            <rFont val="Arial"/>
            <scheme val="minor"/>
          </rPr>
          <t xml:space="preserve">Задание оценивалось только в том случае ,если ссылка была направлена на электронный адрес Марафона
</t>
        </r>
      </text>
    </comment>
  </commentList>
</comments>
</file>

<file path=xl/sharedStrings.xml><?xml version="1.0" encoding="utf-8"?>
<sst xmlns="http://schemas.openxmlformats.org/spreadsheetml/2006/main" count="296" uniqueCount="144">
  <si>
    <t>Образовательная организация</t>
  </si>
  <si>
    <t>Участие в Региональной профильной школе лидеров ученического самоуправления «Школа УСпеха»</t>
  </si>
  <si>
    <t xml:space="preserve">Областная деловая игра активистов ученического самоуправления Самарской области "Диалог на равных" </t>
  </si>
  <si>
    <t xml:space="preserve">Областной слёт активистов ученического самоуправления Самарской области </t>
  </si>
  <si>
    <t>1 задание "Марафон УСпеха"</t>
  </si>
  <si>
    <t>Промежуточные итоги на 01.12.21</t>
  </si>
  <si>
    <t xml:space="preserve">Областной конкурс "Медиа формат"  деятельности органов учпенического самоуправления в сфере средств массовой информации </t>
  </si>
  <si>
    <t>2 задание "Верные решения!"</t>
  </si>
  <si>
    <t>Промежуточные итоги на 18.01. 2022 года</t>
  </si>
  <si>
    <t>3 задание 
"Кейс-чемпионат"</t>
  </si>
  <si>
    <t xml:space="preserve">Цикл интеллектуальных игр 
"УСУпер квиз!" </t>
  </si>
  <si>
    <t>Промежуточные итоги на 28.02.2022 года</t>
  </si>
  <si>
    <t>4 задание
 "Школа Актива"</t>
  </si>
  <si>
    <t>Промежуточные итоги на 08.04.2022 года</t>
  </si>
  <si>
    <t>Областной конкурс "Управленческие поединки"</t>
  </si>
  <si>
    <t>Региональный конкурс образовательных организаций, развивающих ученическое самоуправление</t>
  </si>
  <si>
    <t>Региональный конкурс лидеров ученического самоуправления "Лидер УСпеха"</t>
  </si>
  <si>
    <t>Бонусные задания</t>
  </si>
  <si>
    <t>5 задание "Все дороги ведут к УСпеху"</t>
  </si>
  <si>
    <t>ИТОГИ</t>
  </si>
  <si>
    <t>Место</t>
  </si>
  <si>
    <t>ГБОУ СОШ № 8 г.о.Октябрьск</t>
  </si>
  <si>
    <t>1 место</t>
  </si>
  <si>
    <t>ГБОУ СОШ № 5 г. Кинель</t>
  </si>
  <si>
    <t>ГБОУ лицей г. Сызрани</t>
  </si>
  <si>
    <t>2 место</t>
  </si>
  <si>
    <t>МБУ "Школа имени С.П. Королёва"</t>
  </si>
  <si>
    <t>ГБОУ СОШ № 10 г.о. Кинель</t>
  </si>
  <si>
    <t>3 место</t>
  </si>
  <si>
    <t>ГБОУ СОШ с. Красный Яр</t>
  </si>
  <si>
    <t>ГБОУ СОШ № 11 г.о. Октябрьск</t>
  </si>
  <si>
    <t>участие</t>
  </si>
  <si>
    <t>МБОУ Школа № 74 г.о. Самара</t>
  </si>
  <si>
    <t>ГБОУ СОШ № 1 ж.д.-ст. Шентала</t>
  </si>
  <si>
    <t>МБОУ Школа №22 г.о.Самара</t>
  </si>
  <si>
    <t>ГБОУ СОШ с. Верхние Белозерки</t>
  </si>
  <si>
    <t>ГБОУ СОШ с.Подстепки</t>
  </si>
  <si>
    <t>ГБОУ СОШ № 6 г. Отрадный</t>
  </si>
  <si>
    <t>ГБОУ СОШ №6 г. о. Сызрань</t>
  </si>
  <si>
    <t>МБУ "Школа № 74" г.о. Тольятти</t>
  </si>
  <si>
    <t>ГБОУ СОШ "ОЦ"пос.Серноводск</t>
  </si>
  <si>
    <t>ГБОУ СОШ №9 Центр образования г.о.Октябрьск</t>
  </si>
  <si>
    <t>ГБОУ ООШ №27 г. Сызрани</t>
  </si>
  <si>
    <t>МБОУ Школа №155 г.о. Самара</t>
  </si>
  <si>
    <t>ГБОУ СОШ с. Утевка</t>
  </si>
  <si>
    <t>ГБОУ СОШ с. Новое Якушкино</t>
  </si>
  <si>
    <t>ГБОУ СОШ с. Ягодное</t>
  </si>
  <si>
    <t>МБУ "Школа № 20 имени героя Советского Союза Д.М. Карбышева" г. Тольятти</t>
  </si>
  <si>
    <t>ГБОУ СОШ №1 п.г.т. Суходол</t>
  </si>
  <si>
    <t>ГБОУ СОШ "ОЦ" имени 81 гвардейского мотострелкового полка п.г.т. Рощинский м.р. Волжский</t>
  </si>
  <si>
    <t>ГБОУ СОШ с. Сколково</t>
  </si>
  <si>
    <t>МБОУ Школа № 63 г.о. Самара</t>
  </si>
  <si>
    <t>МБУ "Школа № 88" город Тольятти</t>
  </si>
  <si>
    <t>ГБОУ СОШ с. Новотулка м.р. Хворостянский</t>
  </si>
  <si>
    <t>ГБОУ СОШ им. Н.Т. Кукушкина с. Савруха</t>
  </si>
  <si>
    <t>ГБОУ СОШ № 11 г. Кинеля</t>
  </si>
  <si>
    <t>ГБОУ ООШ № 2 г. о. Октябрьск</t>
  </si>
  <si>
    <t>ГБОУ СОШ с. Узюково</t>
  </si>
  <si>
    <t>МБОУ Школа № 34 г.о. Самара</t>
  </si>
  <si>
    <t>ГБОУ СОШ № 5 г. Сызрань</t>
  </si>
  <si>
    <t>ГБОУ СОШ с. Георгиевка</t>
  </si>
  <si>
    <t>ГБОУ гимназия г. Сызрани</t>
  </si>
  <si>
    <t>МБОУ Школа N163 г.о. Самара</t>
  </si>
  <si>
    <t>МБОУ Школа № 47 г.о. Самара</t>
  </si>
  <si>
    <t>МБУ "Школа № 93" г.о. Тольятти</t>
  </si>
  <si>
    <t>ГБОУ СОШ 2 п.г.т. Суходол м.р. Сергиевский Самарской области</t>
  </si>
  <si>
    <t>ГБОУ ООШ № 9 г.о. Жигулевск</t>
  </si>
  <si>
    <t>ГБОУ СОШ с.Орловка</t>
  </si>
  <si>
    <t xml:space="preserve">ГБОУ СОШ им.М.Н. Заводского с. Елховка
</t>
  </si>
  <si>
    <t>МБОУ Школа №112 г.о.Самара</t>
  </si>
  <si>
    <t>ГБОУ СОШ им. Н. Ф. Зыбанова с. Березняки м. р. Кинель-Черкасский</t>
  </si>
  <si>
    <t>ГБОУ СОШ с. Новодевичье м.р. Шигонский</t>
  </si>
  <si>
    <t>ГБОУ СОШ с.Красносамарское</t>
  </si>
  <si>
    <t>ГБОУ СОШ №2 п.г.т. Усть-Кинелький Самарской области</t>
  </si>
  <si>
    <t>ГБОУ СОШ ж.-д. ст. Погрузная</t>
  </si>
  <si>
    <t>МБОУ Школа 92 г.о.Самара</t>
  </si>
  <si>
    <t>МБУ "Школа "90" г. Тольятти</t>
  </si>
  <si>
    <t>ГБОУ ООШ № 3 г. Жигулевск</t>
  </si>
  <si>
    <t>ГБОУ СОШ пос.Конезавод</t>
  </si>
  <si>
    <t>ГБОУ СОШ №1 "ОЦ" с. Борское</t>
  </si>
  <si>
    <t>МБУ "Школа № 73" г.о. Тольятти</t>
  </si>
  <si>
    <t>ГБОУ СОШ с.Малая Малышевка м.р.Кинельский Самарской области</t>
  </si>
  <si>
    <t>МБОУ Гимназия №2</t>
  </si>
  <si>
    <t>ГБОУ СОШ "ОЦ" с. Кротовка</t>
  </si>
  <si>
    <t>ГБОУ ООШ с. Березовка</t>
  </si>
  <si>
    <t>МБОУ Школа 121 г. о. Самара</t>
  </si>
  <si>
    <t>ГБОУ СОШ № 1 г. Нефтегорска</t>
  </si>
  <si>
    <t>ГБОУ СОШ с. Богдановка</t>
  </si>
  <si>
    <t>МБУ "Школа № 28" г.о. Тольятти</t>
  </si>
  <si>
    <t>ГБОУ СОШ № 10 г. Жигулевск</t>
  </si>
  <si>
    <t>МБУ "Школа № 84" город Тольятти</t>
  </si>
  <si>
    <t>МБОУ "Школа № 144" г.о. Самара</t>
  </si>
  <si>
    <t>ГБОУ Школа -интернат № 1 г.о. Чапаевск (Кадеты)</t>
  </si>
  <si>
    <t>ГБОУ СОШ пгт Волжский</t>
  </si>
  <si>
    <t>ГБОУ СОШ №2 им.Героя Советского Союза Г.Н.Гурьянова ж.-д.ст.Шентала</t>
  </si>
  <si>
    <t>ГБОУ СОШ №1"ОЦ" с. Кинель-Черкассы</t>
  </si>
  <si>
    <t>ГБОУ СОШ №2 им. В. Маскина ж-д ст. Клявлино</t>
  </si>
  <si>
    <t>ГБОУ СОШ с. Кармало-Аделяково</t>
  </si>
  <si>
    <t>ГБОУ СОШ с. Нижнее Санчелеево</t>
  </si>
  <si>
    <t>ГБОУ СОШ № 19 г.о. Сызрань</t>
  </si>
  <si>
    <t>МБУ "Школа № 47 им М.В. Демидовцева" г.о. Тольятти</t>
  </si>
  <si>
    <t>МБУ "Гимназия № 48" г.о. Тольятти</t>
  </si>
  <si>
    <t>МБУ Гимназия 77</t>
  </si>
  <si>
    <t>ГБОУ ООШ с. Вольная Солянка м.р. Кинель-Черкасский</t>
  </si>
  <si>
    <t>МБОУ Школа № 70 г.о. Самара</t>
  </si>
  <si>
    <t>МБУ "Школа № 18 имени Ф.М.Колыбова" г. Тольятти</t>
  </si>
  <si>
    <t>ГБОУ СОШ с. Сосновый Солонец</t>
  </si>
  <si>
    <t>ГБОУ СОШ № 1 им. И.М. Кузнецова с. Большая Черниговка</t>
  </si>
  <si>
    <t>ГБОУ СОШ им. Н.С. Доровского с. Подбельск</t>
  </si>
  <si>
    <t>ГБОУ СО "Гимназия №11 (Базовая школа РАН)"</t>
  </si>
  <si>
    <t>"МБУ Кадетская Школа 55 именни русского полководца Александра Васильевича Суворова" г. Тольятти</t>
  </si>
  <si>
    <t>ГБОУ СОШ с. Новое Мансуркино</t>
  </si>
  <si>
    <t>ГБОУ СОШ с. Васильевка</t>
  </si>
  <si>
    <t>ГБОУ ООШ с. Семеновка</t>
  </si>
  <si>
    <t>ГБОУ СОШ с. Александровка</t>
  </si>
  <si>
    <t>ГБОУ ООШ пос. Аверьяновский</t>
  </si>
  <si>
    <t>ГБОУ СОШ "ОЦ" с. Четырла</t>
  </si>
  <si>
    <t>ГБОУ Школа -интернат № 1 г.о. Чапаевск (Лидер)</t>
  </si>
  <si>
    <t>ГБОУ ООШ № 6 г. Новокуйбышевска</t>
  </si>
  <si>
    <t>ГБОУ СОШ № 2 "ОЦ" с. Кинель-Черкассы</t>
  </si>
  <si>
    <t>ГБОУ СОШ № 3 "ОЦ" г. Нефтегорска</t>
  </si>
  <si>
    <t>ГБОУ ООШ с. Валы</t>
  </si>
  <si>
    <t>МБОУ Школа № 140 г.о. Самара</t>
  </si>
  <si>
    <t>ГБОУ СОШ с. Вилватое м.р. Богатовский</t>
  </si>
  <si>
    <t>ГБОУ СОШ № 8 "ОЦ" г. Новокуйбышевск</t>
  </si>
  <si>
    <t>ГБОУ ООШ д. Баландаево</t>
  </si>
  <si>
    <t>Цикл интеллектуальных игр "УСУпер квиз!" (участие/победа- 10/15 баллов)</t>
  </si>
  <si>
    <t>Итого баллов</t>
  </si>
  <si>
    <t>СП ГБОУСОШ №1 п.г.т. Безенчук ЦДТ "Камертон"</t>
  </si>
  <si>
    <t>СП "ЦВР" ГБОУ СОШ "Центр образования" пос. Варламово</t>
  </si>
  <si>
    <t>Дом детского творчества «Гармония» с. Борское</t>
  </si>
  <si>
    <t>МБОУ ДО "Диалог" г.о. Тольятти</t>
  </si>
  <si>
    <t>Структурное подразделение Центр детского творчества "Пируэт" ГБОУ гимназии им. С.В. Байменова города Похвистнево</t>
  </si>
  <si>
    <t>Хворостянский филиал ГБОУ СОШ пос. Прогресс Дом детского творчества</t>
  </si>
  <si>
    <t>МБУ ДО "ДШИ N4" г.о.Самара</t>
  </si>
  <si>
    <t>СП ДОД Центр детского творчества ГБОУ СОШ пос. Кинельский</t>
  </si>
  <si>
    <t>ГАПОУ СО "Самарский государственный колледж"</t>
  </si>
  <si>
    <t>ГБПОУ "Нефтегорский государственный техникум"</t>
  </si>
  <si>
    <t>ГБПОУ "Поволжский государственный колледж"</t>
  </si>
  <si>
    <t>ГБПОУ СО «Самарский машиностроительный колледж»</t>
  </si>
  <si>
    <t>ГБПОУ "Самарский торгово-экономический колледж"</t>
  </si>
  <si>
    <t>ГАПОУ Колледж технического и художественного образования</t>
  </si>
  <si>
    <t>ГБПОУ "Сызранский политехнический колледж"</t>
  </si>
  <si>
    <t>ГБПОУ "Сызранский медико-гумантирный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</si>
</sst>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b/>
      <sz val="14"/>
      <color rgb="FF000000"/>
      <name val="Arial"/>
    </font>
    <font>
      <sz val="14"/>
      <color theme="1"/>
      <name val="Arial"/>
      <scheme val="minor"/>
    </font>
    <font>
      <b/>
      <sz val="14"/>
      <color theme="1"/>
      <name val="Arial"/>
    </font>
    <font>
      <sz val="14"/>
      <color rgb="FF000000"/>
      <name val="Arial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6" fillId="4" borderId="1" xfId="0" applyFont="1" applyFill="1" applyBorder="1"/>
    <xf numFmtId="0" fontId="6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6" fillId="5" borderId="0" xfId="0" applyFont="1" applyFill="1"/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4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999"/>
  <sheetViews>
    <sheetView tabSelected="1" zoomScale="62" zoomScaleNormal="62" workbookViewId="0">
      <selection activeCell="E11" sqref="E11"/>
    </sheetView>
  </sheetViews>
  <sheetFormatPr defaultColWidth="12.5703125" defaultRowHeight="15.75" customHeight="1" x14ac:dyDescent="0.2"/>
  <cols>
    <col min="1" max="1" width="37.28515625" customWidth="1"/>
    <col min="2" max="2" width="22.7109375" customWidth="1"/>
    <col min="3" max="3" width="22.42578125" customWidth="1"/>
    <col min="4" max="4" width="21.85546875" customWidth="1"/>
    <col min="5" max="5" width="23.42578125" customWidth="1"/>
    <col min="6" max="6" width="20.7109375" customWidth="1"/>
    <col min="7" max="7" width="22.28515625" customWidth="1"/>
    <col min="8" max="8" width="17.7109375" customWidth="1"/>
    <col min="9" max="9" width="21.7109375" customWidth="1"/>
    <col min="10" max="10" width="29.42578125" customWidth="1"/>
    <col min="11" max="11" width="21.7109375" customWidth="1"/>
    <col min="12" max="12" width="25.7109375" customWidth="1"/>
    <col min="13" max="13" width="22.42578125" customWidth="1"/>
    <col min="14" max="14" width="26" customWidth="1"/>
    <col min="15" max="15" width="14.7109375" customWidth="1"/>
    <col min="17" max="17" width="20" customWidth="1"/>
  </cols>
  <sheetData>
    <row r="1" spans="1:21" ht="27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</row>
    <row r="2" spans="1:21" ht="36" x14ac:dyDescent="0.25">
      <c r="A2" s="3" t="s">
        <v>21</v>
      </c>
      <c r="B2" s="4">
        <v>5</v>
      </c>
      <c r="C2" s="5"/>
      <c r="D2" s="4">
        <v>5</v>
      </c>
      <c r="E2" s="4">
        <v>12</v>
      </c>
      <c r="F2" s="6">
        <f>B2+C2+D2+E2</f>
        <v>22</v>
      </c>
      <c r="G2" s="4">
        <v>5</v>
      </c>
      <c r="H2" s="4">
        <v>15</v>
      </c>
      <c r="I2" s="7">
        <f t="shared" ref="I2:I102" si="0">F2+G2+H2</f>
        <v>42</v>
      </c>
      <c r="J2" s="4">
        <v>13</v>
      </c>
      <c r="K2" s="4">
        <v>12</v>
      </c>
      <c r="L2" s="7">
        <f t="shared" ref="L2:L102" si="1">SUM(I2:K2)</f>
        <v>67</v>
      </c>
      <c r="M2" s="5">
        <v>21</v>
      </c>
      <c r="N2" s="7">
        <f t="shared" ref="N2:N102" si="2">L2+M2</f>
        <v>88</v>
      </c>
      <c r="O2" s="8">
        <v>5</v>
      </c>
      <c r="P2" s="8">
        <v>4</v>
      </c>
      <c r="Q2" s="8"/>
      <c r="R2" s="9">
        <v>15</v>
      </c>
      <c r="S2" s="9">
        <v>33</v>
      </c>
      <c r="T2" s="10">
        <f t="shared" ref="T2:T102" si="3">N2+O2+P2+Q2+R2+S2</f>
        <v>145</v>
      </c>
      <c r="U2" s="11" t="s">
        <v>22</v>
      </c>
    </row>
    <row r="3" spans="1:21" ht="18" x14ac:dyDescent="0.25">
      <c r="A3" s="12" t="s">
        <v>23</v>
      </c>
      <c r="B3" s="4">
        <v>5</v>
      </c>
      <c r="C3" s="4">
        <v>0</v>
      </c>
      <c r="D3" s="4">
        <v>5</v>
      </c>
      <c r="E3" s="4">
        <v>11</v>
      </c>
      <c r="F3" s="6">
        <f>B3+C3+D3+E3</f>
        <v>21</v>
      </c>
      <c r="G3" s="4">
        <v>7</v>
      </c>
      <c r="H3" s="4">
        <v>14</v>
      </c>
      <c r="I3" s="7">
        <f t="shared" si="0"/>
        <v>42</v>
      </c>
      <c r="J3" s="4">
        <v>15</v>
      </c>
      <c r="K3" s="4">
        <v>12</v>
      </c>
      <c r="L3" s="7">
        <f t="shared" si="1"/>
        <v>69</v>
      </c>
      <c r="M3" s="5">
        <v>24</v>
      </c>
      <c r="N3" s="7">
        <f t="shared" si="2"/>
        <v>93</v>
      </c>
      <c r="O3" s="8"/>
      <c r="P3" s="8"/>
      <c r="Q3" s="8"/>
      <c r="R3" s="9">
        <v>15</v>
      </c>
      <c r="S3" s="9">
        <v>30</v>
      </c>
      <c r="T3" s="10">
        <f t="shared" si="3"/>
        <v>138</v>
      </c>
      <c r="U3" s="11" t="s">
        <v>22</v>
      </c>
    </row>
    <row r="4" spans="1:21" ht="18" x14ac:dyDescent="0.25">
      <c r="A4" s="3" t="s">
        <v>24</v>
      </c>
      <c r="B4" s="4">
        <v>5</v>
      </c>
      <c r="C4" s="4">
        <v>3</v>
      </c>
      <c r="D4" s="4">
        <v>5</v>
      </c>
      <c r="E4" s="4">
        <v>14</v>
      </c>
      <c r="F4" s="6">
        <f>B4+C4+D4+E4</f>
        <v>27</v>
      </c>
      <c r="G4" s="5"/>
      <c r="H4" s="4">
        <v>12</v>
      </c>
      <c r="I4" s="7">
        <f t="shared" si="0"/>
        <v>39</v>
      </c>
      <c r="J4" s="4">
        <v>15</v>
      </c>
      <c r="K4" s="4">
        <v>15</v>
      </c>
      <c r="L4" s="7">
        <f t="shared" si="1"/>
        <v>69</v>
      </c>
      <c r="M4" s="5">
        <v>19</v>
      </c>
      <c r="N4" s="7">
        <f t="shared" si="2"/>
        <v>88</v>
      </c>
      <c r="O4" s="8">
        <v>5</v>
      </c>
      <c r="P4" s="8"/>
      <c r="Q4" s="8">
        <v>5</v>
      </c>
      <c r="R4" s="9">
        <v>0</v>
      </c>
      <c r="S4" s="9">
        <v>29</v>
      </c>
      <c r="T4" s="10">
        <f t="shared" si="3"/>
        <v>127</v>
      </c>
      <c r="U4" s="11" t="s">
        <v>25</v>
      </c>
    </row>
    <row r="5" spans="1:21" ht="36" x14ac:dyDescent="0.25">
      <c r="A5" s="12" t="s">
        <v>26</v>
      </c>
      <c r="B5" s="4">
        <v>5</v>
      </c>
      <c r="C5" s="4">
        <v>3</v>
      </c>
      <c r="D5" s="4">
        <v>5</v>
      </c>
      <c r="E5" s="4">
        <v>12</v>
      </c>
      <c r="F5" s="6">
        <f>B5+C5+D5+E5</f>
        <v>25</v>
      </c>
      <c r="G5" s="5"/>
      <c r="H5" s="4">
        <v>12</v>
      </c>
      <c r="I5" s="7">
        <f t="shared" si="0"/>
        <v>37</v>
      </c>
      <c r="J5" s="4">
        <v>7</v>
      </c>
      <c r="K5" s="4">
        <v>12</v>
      </c>
      <c r="L5" s="7">
        <f t="shared" si="1"/>
        <v>56</v>
      </c>
      <c r="M5" s="5">
        <v>22</v>
      </c>
      <c r="N5" s="7">
        <f t="shared" si="2"/>
        <v>78</v>
      </c>
      <c r="O5" s="8"/>
      <c r="P5" s="8">
        <v>4</v>
      </c>
      <c r="Q5" s="8"/>
      <c r="R5" s="9">
        <v>15</v>
      </c>
      <c r="S5" s="9">
        <v>24</v>
      </c>
      <c r="T5" s="10">
        <f t="shared" si="3"/>
        <v>121</v>
      </c>
      <c r="U5" s="11" t="s">
        <v>25</v>
      </c>
    </row>
    <row r="6" spans="1:21" ht="36" x14ac:dyDescent="0.25">
      <c r="A6" s="12" t="s">
        <v>27</v>
      </c>
      <c r="B6" s="4">
        <v>5</v>
      </c>
      <c r="C6" s="4">
        <v>3</v>
      </c>
      <c r="D6" s="4">
        <v>5</v>
      </c>
      <c r="E6" s="4">
        <v>12</v>
      </c>
      <c r="F6" s="6">
        <f>B6+C6+D6+E6</f>
        <v>25</v>
      </c>
      <c r="G6" s="4">
        <v>6</v>
      </c>
      <c r="H6" s="4">
        <v>13</v>
      </c>
      <c r="I6" s="7">
        <f t="shared" si="0"/>
        <v>44</v>
      </c>
      <c r="J6" s="4">
        <v>11</v>
      </c>
      <c r="K6" s="4">
        <v>12</v>
      </c>
      <c r="L6" s="7">
        <f t="shared" si="1"/>
        <v>67</v>
      </c>
      <c r="M6" s="5">
        <v>19</v>
      </c>
      <c r="N6" s="7">
        <f t="shared" si="2"/>
        <v>86</v>
      </c>
      <c r="O6" s="8"/>
      <c r="P6" s="8">
        <v>5</v>
      </c>
      <c r="Q6" s="8"/>
      <c r="R6" s="9">
        <v>0</v>
      </c>
      <c r="S6" s="9">
        <v>29</v>
      </c>
      <c r="T6" s="10">
        <f t="shared" si="3"/>
        <v>120</v>
      </c>
      <c r="U6" s="11" t="s">
        <v>28</v>
      </c>
    </row>
    <row r="7" spans="1:21" ht="36" x14ac:dyDescent="0.25">
      <c r="A7" s="12" t="s">
        <v>29</v>
      </c>
      <c r="B7" s="4">
        <v>5</v>
      </c>
      <c r="C7" s="4">
        <v>3</v>
      </c>
      <c r="D7" s="4">
        <v>5</v>
      </c>
      <c r="E7" s="4">
        <v>12</v>
      </c>
      <c r="F7" s="6">
        <f>B7+C7+D7+E7</f>
        <v>25</v>
      </c>
      <c r="G7" s="4">
        <v>14</v>
      </c>
      <c r="H7" s="4">
        <v>12</v>
      </c>
      <c r="I7" s="7">
        <f t="shared" si="0"/>
        <v>51</v>
      </c>
      <c r="J7" s="4">
        <v>15</v>
      </c>
      <c r="K7" s="5"/>
      <c r="L7" s="7">
        <f t="shared" si="1"/>
        <v>66</v>
      </c>
      <c r="M7" s="5">
        <v>17</v>
      </c>
      <c r="N7" s="7">
        <f t="shared" si="2"/>
        <v>83</v>
      </c>
      <c r="O7" s="8">
        <v>2</v>
      </c>
      <c r="P7" s="8"/>
      <c r="Q7" s="8"/>
      <c r="R7" s="9">
        <v>0</v>
      </c>
      <c r="S7" s="9">
        <v>31</v>
      </c>
      <c r="T7" s="10">
        <f t="shared" si="3"/>
        <v>116</v>
      </c>
      <c r="U7" s="11" t="s">
        <v>28</v>
      </c>
    </row>
    <row r="8" spans="1:21" ht="36" x14ac:dyDescent="0.25">
      <c r="A8" s="12" t="s">
        <v>30</v>
      </c>
      <c r="B8" s="13">
        <v>5</v>
      </c>
      <c r="C8" s="14"/>
      <c r="D8" s="13">
        <v>5</v>
      </c>
      <c r="E8" s="13">
        <v>11</v>
      </c>
      <c r="F8" s="15">
        <f>B8+C8+D8+E8</f>
        <v>21</v>
      </c>
      <c r="G8" s="13">
        <v>10</v>
      </c>
      <c r="H8" s="13">
        <v>11</v>
      </c>
      <c r="I8" s="16">
        <f t="shared" si="0"/>
        <v>42</v>
      </c>
      <c r="J8" s="13">
        <v>14</v>
      </c>
      <c r="K8" s="13">
        <v>10</v>
      </c>
      <c r="L8" s="16">
        <f t="shared" si="1"/>
        <v>66</v>
      </c>
      <c r="M8" s="14">
        <v>21</v>
      </c>
      <c r="N8" s="16">
        <f t="shared" si="2"/>
        <v>87</v>
      </c>
      <c r="O8" s="17"/>
      <c r="P8" s="17">
        <v>2</v>
      </c>
      <c r="Q8" s="17">
        <v>2</v>
      </c>
      <c r="R8" s="18">
        <v>0</v>
      </c>
      <c r="S8" s="18">
        <v>22</v>
      </c>
      <c r="T8" s="19">
        <f t="shared" si="3"/>
        <v>113</v>
      </c>
      <c r="U8" s="20" t="s">
        <v>31</v>
      </c>
    </row>
    <row r="9" spans="1:21" ht="36" x14ac:dyDescent="0.25">
      <c r="A9" s="12" t="s">
        <v>32</v>
      </c>
      <c r="B9" s="13">
        <v>5</v>
      </c>
      <c r="C9" s="14"/>
      <c r="D9" s="13">
        <v>5</v>
      </c>
      <c r="E9" s="13">
        <v>9</v>
      </c>
      <c r="F9" s="15">
        <f>B9+C9+D9+E9</f>
        <v>19</v>
      </c>
      <c r="G9" s="13">
        <v>10</v>
      </c>
      <c r="H9" s="13">
        <v>12</v>
      </c>
      <c r="I9" s="16">
        <f t="shared" si="0"/>
        <v>41</v>
      </c>
      <c r="J9" s="13">
        <v>14</v>
      </c>
      <c r="K9" s="14"/>
      <c r="L9" s="16">
        <f t="shared" si="1"/>
        <v>55</v>
      </c>
      <c r="M9" s="14">
        <v>22</v>
      </c>
      <c r="N9" s="16">
        <f t="shared" si="2"/>
        <v>77</v>
      </c>
      <c r="O9" s="17"/>
      <c r="P9" s="17"/>
      <c r="Q9" s="17"/>
      <c r="R9" s="18">
        <v>0</v>
      </c>
      <c r="S9" s="18">
        <v>35</v>
      </c>
      <c r="T9" s="19">
        <f t="shared" si="3"/>
        <v>112</v>
      </c>
      <c r="U9" s="20" t="s">
        <v>31</v>
      </c>
    </row>
    <row r="10" spans="1:21" ht="36" x14ac:dyDescent="0.25">
      <c r="A10" s="12" t="s">
        <v>33</v>
      </c>
      <c r="B10" s="13">
        <v>5</v>
      </c>
      <c r="C10" s="13">
        <v>2</v>
      </c>
      <c r="D10" s="13">
        <v>5</v>
      </c>
      <c r="E10" s="13">
        <v>9</v>
      </c>
      <c r="F10" s="15">
        <f>B10+C10+D10+E10</f>
        <v>21</v>
      </c>
      <c r="G10" s="14"/>
      <c r="H10" s="13">
        <v>15</v>
      </c>
      <c r="I10" s="16">
        <f t="shared" si="0"/>
        <v>36</v>
      </c>
      <c r="J10" s="13">
        <v>11</v>
      </c>
      <c r="K10" s="13">
        <v>10</v>
      </c>
      <c r="L10" s="16">
        <f t="shared" si="1"/>
        <v>57</v>
      </c>
      <c r="M10" s="14">
        <v>24</v>
      </c>
      <c r="N10" s="16">
        <f t="shared" si="2"/>
        <v>81</v>
      </c>
      <c r="O10" s="17">
        <v>2</v>
      </c>
      <c r="P10" s="17"/>
      <c r="Q10" s="17">
        <v>2</v>
      </c>
      <c r="R10" s="18">
        <v>10</v>
      </c>
      <c r="S10" s="18">
        <v>17</v>
      </c>
      <c r="T10" s="19">
        <f t="shared" si="3"/>
        <v>112</v>
      </c>
      <c r="U10" s="20" t="s">
        <v>31</v>
      </c>
    </row>
    <row r="11" spans="1:21" ht="36" x14ac:dyDescent="0.25">
      <c r="A11" s="12" t="s">
        <v>34</v>
      </c>
      <c r="B11" s="13">
        <v>5</v>
      </c>
      <c r="C11" s="14"/>
      <c r="D11" s="13">
        <v>5</v>
      </c>
      <c r="E11" s="13">
        <v>11</v>
      </c>
      <c r="F11" s="15">
        <f>B11+C11+D11+E11</f>
        <v>21</v>
      </c>
      <c r="G11" s="14"/>
      <c r="H11" s="13">
        <v>13</v>
      </c>
      <c r="I11" s="16">
        <f t="shared" si="0"/>
        <v>34</v>
      </c>
      <c r="J11" s="13">
        <v>13</v>
      </c>
      <c r="K11" s="13">
        <v>10</v>
      </c>
      <c r="L11" s="16">
        <f t="shared" si="1"/>
        <v>57</v>
      </c>
      <c r="M11" s="14">
        <v>24</v>
      </c>
      <c r="N11" s="16">
        <f t="shared" si="2"/>
        <v>81</v>
      </c>
      <c r="O11" s="17"/>
      <c r="P11" s="17"/>
      <c r="Q11" s="17"/>
      <c r="R11" s="18">
        <v>0</v>
      </c>
      <c r="S11" s="18">
        <v>29</v>
      </c>
      <c r="T11" s="19">
        <f t="shared" si="3"/>
        <v>110</v>
      </c>
      <c r="U11" s="20" t="s">
        <v>31</v>
      </c>
    </row>
    <row r="12" spans="1:21" ht="36" x14ac:dyDescent="0.25">
      <c r="A12" s="3" t="s">
        <v>35</v>
      </c>
      <c r="B12" s="13">
        <v>5</v>
      </c>
      <c r="C12" s="14"/>
      <c r="D12" s="13">
        <v>5</v>
      </c>
      <c r="E12" s="13">
        <v>0</v>
      </c>
      <c r="F12" s="15">
        <f>B12+C12+D12+E12</f>
        <v>10</v>
      </c>
      <c r="G12" s="14"/>
      <c r="H12" s="13">
        <v>10</v>
      </c>
      <c r="I12" s="16">
        <f t="shared" si="0"/>
        <v>20</v>
      </c>
      <c r="J12" s="13">
        <v>14</v>
      </c>
      <c r="K12" s="13">
        <v>10</v>
      </c>
      <c r="L12" s="16">
        <f t="shared" si="1"/>
        <v>44</v>
      </c>
      <c r="M12" s="14">
        <v>19</v>
      </c>
      <c r="N12" s="16">
        <f t="shared" si="2"/>
        <v>63</v>
      </c>
      <c r="O12" s="17"/>
      <c r="P12" s="17"/>
      <c r="Q12" s="17"/>
      <c r="R12" s="18">
        <v>15</v>
      </c>
      <c r="S12" s="18">
        <v>28</v>
      </c>
      <c r="T12" s="19">
        <f t="shared" si="3"/>
        <v>106</v>
      </c>
      <c r="U12" s="20" t="s">
        <v>31</v>
      </c>
    </row>
    <row r="13" spans="1:21" ht="41.25" customHeight="1" x14ac:dyDescent="0.25">
      <c r="A13" s="12" t="s">
        <v>36</v>
      </c>
      <c r="B13" s="13">
        <v>5</v>
      </c>
      <c r="C13" s="14"/>
      <c r="D13" s="13">
        <v>5</v>
      </c>
      <c r="E13" s="13">
        <v>13</v>
      </c>
      <c r="F13" s="15">
        <f>B13+C13+D13+E13</f>
        <v>23</v>
      </c>
      <c r="G13" s="13">
        <v>5</v>
      </c>
      <c r="H13" s="13">
        <v>13</v>
      </c>
      <c r="I13" s="16">
        <f t="shared" si="0"/>
        <v>41</v>
      </c>
      <c r="J13" s="13">
        <v>10</v>
      </c>
      <c r="K13" s="13">
        <v>10</v>
      </c>
      <c r="L13" s="16">
        <f t="shared" si="1"/>
        <v>61</v>
      </c>
      <c r="M13" s="14">
        <v>23</v>
      </c>
      <c r="N13" s="16">
        <f t="shared" si="2"/>
        <v>84</v>
      </c>
      <c r="O13" s="17"/>
      <c r="P13" s="17"/>
      <c r="Q13" s="17">
        <v>2</v>
      </c>
      <c r="R13" s="18">
        <v>0</v>
      </c>
      <c r="S13" s="18">
        <v>20</v>
      </c>
      <c r="T13" s="19">
        <f t="shared" si="3"/>
        <v>106</v>
      </c>
      <c r="U13" s="20" t="s">
        <v>31</v>
      </c>
    </row>
    <row r="14" spans="1:21" ht="36" x14ac:dyDescent="0.25">
      <c r="A14" s="12" t="s">
        <v>37</v>
      </c>
      <c r="B14" s="13">
        <v>5</v>
      </c>
      <c r="C14" s="14"/>
      <c r="D14" s="13">
        <v>5</v>
      </c>
      <c r="E14" s="13">
        <v>10</v>
      </c>
      <c r="F14" s="15">
        <f>B14+C14+D14+E14</f>
        <v>20</v>
      </c>
      <c r="G14" s="13"/>
      <c r="H14" s="13">
        <v>14</v>
      </c>
      <c r="I14" s="16">
        <f t="shared" si="0"/>
        <v>34</v>
      </c>
      <c r="J14" s="13">
        <v>14</v>
      </c>
      <c r="K14" s="14"/>
      <c r="L14" s="16">
        <f t="shared" si="1"/>
        <v>48</v>
      </c>
      <c r="M14" s="14">
        <v>22</v>
      </c>
      <c r="N14" s="16">
        <f t="shared" si="2"/>
        <v>70</v>
      </c>
      <c r="O14" s="17"/>
      <c r="P14" s="17"/>
      <c r="Q14" s="17"/>
      <c r="R14" s="18">
        <v>0</v>
      </c>
      <c r="S14" s="18">
        <v>35</v>
      </c>
      <c r="T14" s="19">
        <f t="shared" si="3"/>
        <v>105</v>
      </c>
      <c r="U14" s="20" t="s">
        <v>31</v>
      </c>
    </row>
    <row r="15" spans="1:21" ht="36" x14ac:dyDescent="0.25">
      <c r="A15" s="12" t="s">
        <v>38</v>
      </c>
      <c r="B15" s="13">
        <v>5</v>
      </c>
      <c r="C15" s="14"/>
      <c r="D15" s="13">
        <v>5</v>
      </c>
      <c r="E15" s="13">
        <v>8</v>
      </c>
      <c r="F15" s="15">
        <f>B15+C15+D15+E15</f>
        <v>18</v>
      </c>
      <c r="G15" s="13">
        <v>5</v>
      </c>
      <c r="H15" s="13">
        <v>14</v>
      </c>
      <c r="I15" s="16">
        <f t="shared" si="0"/>
        <v>37</v>
      </c>
      <c r="J15" s="13">
        <v>15</v>
      </c>
      <c r="K15" s="13">
        <v>10</v>
      </c>
      <c r="L15" s="16">
        <f t="shared" si="1"/>
        <v>62</v>
      </c>
      <c r="M15" s="14">
        <v>21</v>
      </c>
      <c r="N15" s="16">
        <f t="shared" si="2"/>
        <v>83</v>
      </c>
      <c r="O15" s="17"/>
      <c r="P15" s="17"/>
      <c r="Q15" s="17">
        <v>2</v>
      </c>
      <c r="R15" s="18">
        <v>0</v>
      </c>
      <c r="S15" s="18">
        <v>20</v>
      </c>
      <c r="T15" s="19">
        <f t="shared" si="3"/>
        <v>105</v>
      </c>
      <c r="U15" s="20" t="s">
        <v>31</v>
      </c>
    </row>
    <row r="16" spans="1:21" ht="36" x14ac:dyDescent="0.25">
      <c r="A16" s="12" t="s">
        <v>39</v>
      </c>
      <c r="B16" s="13">
        <v>5</v>
      </c>
      <c r="C16" s="14"/>
      <c r="D16" s="13">
        <v>5</v>
      </c>
      <c r="E16" s="13">
        <v>9</v>
      </c>
      <c r="F16" s="15">
        <f>B16+C16+D16+E16</f>
        <v>19</v>
      </c>
      <c r="G16" s="14"/>
      <c r="H16" s="13">
        <v>15</v>
      </c>
      <c r="I16" s="16">
        <f t="shared" si="0"/>
        <v>34</v>
      </c>
      <c r="J16" s="13">
        <v>13</v>
      </c>
      <c r="K16" s="13">
        <v>10</v>
      </c>
      <c r="L16" s="16">
        <f t="shared" si="1"/>
        <v>57</v>
      </c>
      <c r="M16" s="14">
        <v>15</v>
      </c>
      <c r="N16" s="16">
        <f t="shared" si="2"/>
        <v>72</v>
      </c>
      <c r="O16" s="17"/>
      <c r="P16" s="17"/>
      <c r="Q16" s="17"/>
      <c r="R16" s="18">
        <v>0</v>
      </c>
      <c r="S16" s="18">
        <v>27</v>
      </c>
      <c r="T16" s="19">
        <f t="shared" si="3"/>
        <v>99</v>
      </c>
      <c r="U16" s="20" t="s">
        <v>31</v>
      </c>
    </row>
    <row r="17" spans="1:21" ht="36" x14ac:dyDescent="0.25">
      <c r="A17" s="12" t="s">
        <v>40</v>
      </c>
      <c r="B17" s="13">
        <v>5</v>
      </c>
      <c r="C17" s="13">
        <v>2</v>
      </c>
      <c r="D17" s="13">
        <v>5</v>
      </c>
      <c r="E17" s="13">
        <v>0</v>
      </c>
      <c r="F17" s="15">
        <f>B17+C17+D17+E17</f>
        <v>12</v>
      </c>
      <c r="G17" s="13">
        <v>6</v>
      </c>
      <c r="H17" s="13">
        <v>10</v>
      </c>
      <c r="I17" s="16">
        <f t="shared" si="0"/>
        <v>28</v>
      </c>
      <c r="J17" s="13">
        <v>15</v>
      </c>
      <c r="K17" s="13">
        <v>10</v>
      </c>
      <c r="L17" s="16">
        <f t="shared" si="1"/>
        <v>53</v>
      </c>
      <c r="M17" s="14">
        <v>17</v>
      </c>
      <c r="N17" s="16">
        <f t="shared" si="2"/>
        <v>70</v>
      </c>
      <c r="O17" s="17">
        <v>2</v>
      </c>
      <c r="P17" s="17"/>
      <c r="Q17" s="17"/>
      <c r="R17" s="18">
        <v>15</v>
      </c>
      <c r="S17" s="18">
        <v>10</v>
      </c>
      <c r="T17" s="19">
        <f t="shared" si="3"/>
        <v>97</v>
      </c>
      <c r="U17" s="20" t="s">
        <v>31</v>
      </c>
    </row>
    <row r="18" spans="1:21" ht="54" x14ac:dyDescent="0.25">
      <c r="A18" s="12" t="s">
        <v>41</v>
      </c>
      <c r="B18" s="13">
        <v>5</v>
      </c>
      <c r="C18" s="14"/>
      <c r="D18" s="13">
        <v>5</v>
      </c>
      <c r="E18" s="13">
        <v>14</v>
      </c>
      <c r="F18" s="15">
        <f>B18+C18+D18+E18</f>
        <v>24</v>
      </c>
      <c r="G18" s="14"/>
      <c r="H18" s="13">
        <v>13</v>
      </c>
      <c r="I18" s="16">
        <f t="shared" si="0"/>
        <v>37</v>
      </c>
      <c r="J18" s="13">
        <v>15</v>
      </c>
      <c r="K18" s="13">
        <v>12</v>
      </c>
      <c r="L18" s="16">
        <f t="shared" si="1"/>
        <v>64</v>
      </c>
      <c r="M18" s="14">
        <v>17</v>
      </c>
      <c r="N18" s="16">
        <f t="shared" si="2"/>
        <v>81</v>
      </c>
      <c r="O18" s="17"/>
      <c r="P18" s="17"/>
      <c r="Q18" s="17"/>
      <c r="R18" s="18">
        <v>0</v>
      </c>
      <c r="S18" s="18">
        <v>13</v>
      </c>
      <c r="T18" s="19">
        <f t="shared" si="3"/>
        <v>94</v>
      </c>
      <c r="U18" s="20" t="s">
        <v>31</v>
      </c>
    </row>
    <row r="19" spans="1:21" ht="36" x14ac:dyDescent="0.25">
      <c r="A19" s="12" t="s">
        <v>42</v>
      </c>
      <c r="B19" s="13">
        <v>5</v>
      </c>
      <c r="C19" s="14"/>
      <c r="D19" s="13">
        <v>5</v>
      </c>
      <c r="E19" s="13">
        <v>12</v>
      </c>
      <c r="F19" s="15">
        <f>B19+C19+D19+E19</f>
        <v>22</v>
      </c>
      <c r="G19" s="14"/>
      <c r="H19" s="13">
        <v>14</v>
      </c>
      <c r="I19" s="16">
        <f t="shared" si="0"/>
        <v>36</v>
      </c>
      <c r="J19" s="13">
        <v>0</v>
      </c>
      <c r="K19" s="13">
        <v>10</v>
      </c>
      <c r="L19" s="16">
        <f t="shared" si="1"/>
        <v>46</v>
      </c>
      <c r="M19" s="14">
        <v>23</v>
      </c>
      <c r="N19" s="16">
        <f t="shared" si="2"/>
        <v>69</v>
      </c>
      <c r="O19" s="17"/>
      <c r="P19" s="17">
        <v>5</v>
      </c>
      <c r="Q19" s="17"/>
      <c r="R19" s="18">
        <v>15</v>
      </c>
      <c r="S19" s="18">
        <v>5</v>
      </c>
      <c r="T19" s="19">
        <f t="shared" si="3"/>
        <v>94</v>
      </c>
      <c r="U19" s="20" t="s">
        <v>31</v>
      </c>
    </row>
    <row r="20" spans="1:21" ht="36" x14ac:dyDescent="0.25">
      <c r="A20" s="12" t="s">
        <v>43</v>
      </c>
      <c r="B20" s="13">
        <v>5</v>
      </c>
      <c r="C20" s="14"/>
      <c r="D20" s="13">
        <v>5</v>
      </c>
      <c r="E20" s="13">
        <v>12</v>
      </c>
      <c r="F20" s="15">
        <f>B20+C20+D20+E20</f>
        <v>22</v>
      </c>
      <c r="G20" s="14"/>
      <c r="H20" s="13">
        <v>13</v>
      </c>
      <c r="I20" s="16">
        <f t="shared" si="0"/>
        <v>35</v>
      </c>
      <c r="J20" s="13">
        <v>15</v>
      </c>
      <c r="K20" s="14"/>
      <c r="L20" s="16">
        <f t="shared" si="1"/>
        <v>50</v>
      </c>
      <c r="M20" s="14">
        <v>19</v>
      </c>
      <c r="N20" s="16">
        <f t="shared" si="2"/>
        <v>69</v>
      </c>
      <c r="O20" s="17">
        <v>4</v>
      </c>
      <c r="P20" s="17"/>
      <c r="Q20" s="17">
        <v>2</v>
      </c>
      <c r="R20" s="18">
        <v>0</v>
      </c>
      <c r="S20" s="18">
        <v>15</v>
      </c>
      <c r="T20" s="19">
        <f t="shared" si="3"/>
        <v>90</v>
      </c>
      <c r="U20" s="20" t="s">
        <v>31</v>
      </c>
    </row>
    <row r="21" spans="1:21" ht="18" x14ac:dyDescent="0.25">
      <c r="A21" s="12" t="s">
        <v>44</v>
      </c>
      <c r="B21" s="13">
        <v>5</v>
      </c>
      <c r="C21" s="14"/>
      <c r="D21" s="13">
        <v>5</v>
      </c>
      <c r="E21" s="13">
        <v>7</v>
      </c>
      <c r="F21" s="15">
        <f>B21+C21+D21+E21</f>
        <v>17</v>
      </c>
      <c r="G21" s="13">
        <v>5</v>
      </c>
      <c r="H21" s="13">
        <v>11</v>
      </c>
      <c r="I21" s="16">
        <f t="shared" si="0"/>
        <v>33</v>
      </c>
      <c r="J21" s="13">
        <v>11</v>
      </c>
      <c r="K21" s="14"/>
      <c r="L21" s="16">
        <f t="shared" si="1"/>
        <v>44</v>
      </c>
      <c r="M21" s="14">
        <v>20</v>
      </c>
      <c r="N21" s="16">
        <f t="shared" si="2"/>
        <v>64</v>
      </c>
      <c r="O21" s="17"/>
      <c r="P21" s="17"/>
      <c r="Q21" s="17"/>
      <c r="R21" s="21"/>
      <c r="S21" s="18">
        <v>23</v>
      </c>
      <c r="T21" s="19">
        <f t="shared" si="3"/>
        <v>87</v>
      </c>
      <c r="U21" s="20" t="s">
        <v>31</v>
      </c>
    </row>
    <row r="22" spans="1:21" ht="36" x14ac:dyDescent="0.25">
      <c r="A22" s="3" t="s">
        <v>45</v>
      </c>
      <c r="B22" s="13">
        <v>5</v>
      </c>
      <c r="C22" s="14"/>
      <c r="D22" s="13">
        <v>5</v>
      </c>
      <c r="E22" s="13">
        <v>8</v>
      </c>
      <c r="F22" s="15">
        <f>B22+C22+D22+E22</f>
        <v>18</v>
      </c>
      <c r="G22" s="14"/>
      <c r="H22" s="13">
        <v>13</v>
      </c>
      <c r="I22" s="16">
        <f t="shared" si="0"/>
        <v>31</v>
      </c>
      <c r="J22" s="13">
        <v>11</v>
      </c>
      <c r="K22" s="14"/>
      <c r="L22" s="16">
        <f t="shared" si="1"/>
        <v>42</v>
      </c>
      <c r="M22" s="14">
        <v>14</v>
      </c>
      <c r="N22" s="16">
        <f t="shared" si="2"/>
        <v>56</v>
      </c>
      <c r="O22" s="17"/>
      <c r="P22" s="17"/>
      <c r="Q22" s="17"/>
      <c r="R22" s="18">
        <v>0</v>
      </c>
      <c r="S22" s="18">
        <v>29</v>
      </c>
      <c r="T22" s="19">
        <f t="shared" si="3"/>
        <v>85</v>
      </c>
      <c r="U22" s="20" t="s">
        <v>31</v>
      </c>
    </row>
    <row r="23" spans="1:21" ht="18" x14ac:dyDescent="0.25">
      <c r="A23" s="12" t="s">
        <v>46</v>
      </c>
      <c r="B23" s="13">
        <v>5</v>
      </c>
      <c r="C23" s="14"/>
      <c r="D23" s="13">
        <v>5</v>
      </c>
      <c r="E23" s="13">
        <v>9</v>
      </c>
      <c r="F23" s="15">
        <f>B23+C23+D23+E23</f>
        <v>19</v>
      </c>
      <c r="G23" s="14"/>
      <c r="H23" s="13">
        <v>14</v>
      </c>
      <c r="I23" s="16">
        <f t="shared" si="0"/>
        <v>33</v>
      </c>
      <c r="J23" s="13">
        <v>15</v>
      </c>
      <c r="K23" s="13">
        <v>10</v>
      </c>
      <c r="L23" s="16">
        <f t="shared" si="1"/>
        <v>58</v>
      </c>
      <c r="M23" s="14">
        <v>19</v>
      </c>
      <c r="N23" s="16">
        <f t="shared" si="2"/>
        <v>77</v>
      </c>
      <c r="O23" s="17"/>
      <c r="P23" s="17"/>
      <c r="Q23" s="17">
        <v>2</v>
      </c>
      <c r="R23" s="18">
        <v>0</v>
      </c>
      <c r="S23" s="18">
        <v>5</v>
      </c>
      <c r="T23" s="19">
        <f t="shared" si="3"/>
        <v>84</v>
      </c>
      <c r="U23" s="20" t="s">
        <v>31</v>
      </c>
    </row>
    <row r="24" spans="1:21" ht="72" x14ac:dyDescent="0.25">
      <c r="A24" s="12" t="s">
        <v>47</v>
      </c>
      <c r="B24" s="13">
        <v>5</v>
      </c>
      <c r="C24" s="14"/>
      <c r="D24" s="13">
        <v>5</v>
      </c>
      <c r="E24" s="13">
        <v>0</v>
      </c>
      <c r="F24" s="15">
        <f>B24+C24+D24+E24</f>
        <v>10</v>
      </c>
      <c r="G24" s="13">
        <v>6</v>
      </c>
      <c r="H24" s="13">
        <v>0</v>
      </c>
      <c r="I24" s="16">
        <f t="shared" si="0"/>
        <v>16</v>
      </c>
      <c r="J24" s="13">
        <v>12</v>
      </c>
      <c r="K24" s="13">
        <v>10</v>
      </c>
      <c r="L24" s="16">
        <f t="shared" si="1"/>
        <v>38</v>
      </c>
      <c r="M24" s="14">
        <v>21</v>
      </c>
      <c r="N24" s="16">
        <f t="shared" si="2"/>
        <v>59</v>
      </c>
      <c r="O24" s="17"/>
      <c r="P24" s="17"/>
      <c r="Q24" s="17">
        <v>2</v>
      </c>
      <c r="R24" s="18">
        <v>0</v>
      </c>
      <c r="S24" s="18">
        <v>23</v>
      </c>
      <c r="T24" s="19">
        <f t="shared" si="3"/>
        <v>84</v>
      </c>
      <c r="U24" s="20" t="s">
        <v>31</v>
      </c>
    </row>
    <row r="25" spans="1:21" ht="36" x14ac:dyDescent="0.25">
      <c r="A25" s="3" t="s">
        <v>48</v>
      </c>
      <c r="B25" s="13">
        <v>5</v>
      </c>
      <c r="C25" s="14"/>
      <c r="D25" s="13">
        <v>5</v>
      </c>
      <c r="E25" s="13">
        <v>14</v>
      </c>
      <c r="F25" s="15">
        <f>B25+C25+D25+E25</f>
        <v>24</v>
      </c>
      <c r="G25" s="14"/>
      <c r="H25" s="13">
        <v>10</v>
      </c>
      <c r="I25" s="16">
        <f t="shared" si="0"/>
        <v>34</v>
      </c>
      <c r="J25" s="13">
        <v>9</v>
      </c>
      <c r="K25" s="13">
        <v>15</v>
      </c>
      <c r="L25" s="16">
        <f t="shared" si="1"/>
        <v>58</v>
      </c>
      <c r="M25" s="13">
        <v>19</v>
      </c>
      <c r="N25" s="16">
        <f t="shared" si="2"/>
        <v>77</v>
      </c>
      <c r="O25" s="17"/>
      <c r="P25" s="17"/>
      <c r="Q25" s="17"/>
      <c r="R25" s="18">
        <v>0</v>
      </c>
      <c r="S25" s="18">
        <v>6</v>
      </c>
      <c r="T25" s="19">
        <f t="shared" si="3"/>
        <v>83</v>
      </c>
      <c r="U25" s="20" t="s">
        <v>31</v>
      </c>
    </row>
    <row r="26" spans="1:21" ht="90" x14ac:dyDescent="0.25">
      <c r="A26" s="3" t="s">
        <v>49</v>
      </c>
      <c r="B26" s="13">
        <v>5</v>
      </c>
      <c r="C26" s="14"/>
      <c r="D26" s="13">
        <v>5</v>
      </c>
      <c r="E26" s="13">
        <v>16</v>
      </c>
      <c r="F26" s="15">
        <f>B26+C26+D26+E26</f>
        <v>26</v>
      </c>
      <c r="G26" s="14"/>
      <c r="H26" s="13">
        <v>11</v>
      </c>
      <c r="I26" s="16">
        <f t="shared" si="0"/>
        <v>37</v>
      </c>
      <c r="J26" s="13">
        <v>11</v>
      </c>
      <c r="K26" s="13">
        <v>10</v>
      </c>
      <c r="L26" s="16">
        <f t="shared" si="1"/>
        <v>58</v>
      </c>
      <c r="M26" s="14">
        <v>21</v>
      </c>
      <c r="N26" s="16">
        <f t="shared" si="2"/>
        <v>79</v>
      </c>
      <c r="O26" s="17"/>
      <c r="P26" s="17"/>
      <c r="Q26" s="17"/>
      <c r="R26" s="18">
        <v>0</v>
      </c>
      <c r="S26" s="18">
        <v>0</v>
      </c>
      <c r="T26" s="19">
        <f t="shared" si="3"/>
        <v>79</v>
      </c>
      <c r="U26" s="20" t="s">
        <v>31</v>
      </c>
    </row>
    <row r="27" spans="1:21" ht="18" x14ac:dyDescent="0.25">
      <c r="A27" s="12" t="s">
        <v>50</v>
      </c>
      <c r="B27" s="13">
        <v>5</v>
      </c>
      <c r="C27" s="14"/>
      <c r="D27" s="13">
        <v>5</v>
      </c>
      <c r="E27" s="13">
        <v>13</v>
      </c>
      <c r="F27" s="15">
        <f>B27+C27+D27+E27</f>
        <v>23</v>
      </c>
      <c r="G27" s="14"/>
      <c r="H27" s="13">
        <v>11</v>
      </c>
      <c r="I27" s="16">
        <f t="shared" si="0"/>
        <v>34</v>
      </c>
      <c r="J27" s="13">
        <v>11</v>
      </c>
      <c r="K27" s="14"/>
      <c r="L27" s="16">
        <f t="shared" si="1"/>
        <v>45</v>
      </c>
      <c r="M27" s="14">
        <v>10</v>
      </c>
      <c r="N27" s="16">
        <f t="shared" si="2"/>
        <v>55</v>
      </c>
      <c r="O27" s="17"/>
      <c r="P27" s="17"/>
      <c r="Q27" s="17"/>
      <c r="R27" s="18">
        <v>0</v>
      </c>
      <c r="S27" s="18">
        <v>18</v>
      </c>
      <c r="T27" s="19">
        <f t="shared" si="3"/>
        <v>73</v>
      </c>
      <c r="U27" s="20" t="s">
        <v>31</v>
      </c>
    </row>
    <row r="28" spans="1:21" ht="36" x14ac:dyDescent="0.25">
      <c r="A28" s="12" t="s">
        <v>51</v>
      </c>
      <c r="B28" s="13">
        <v>5</v>
      </c>
      <c r="C28" s="13">
        <v>4</v>
      </c>
      <c r="D28" s="13">
        <v>5</v>
      </c>
      <c r="E28" s="13">
        <v>10</v>
      </c>
      <c r="F28" s="15">
        <f>B28+C28+D28+E28</f>
        <v>24</v>
      </c>
      <c r="G28" s="13">
        <v>6</v>
      </c>
      <c r="H28" s="13">
        <v>0</v>
      </c>
      <c r="I28" s="16">
        <f t="shared" si="0"/>
        <v>30</v>
      </c>
      <c r="J28" s="13">
        <v>12</v>
      </c>
      <c r="K28" s="13">
        <v>10</v>
      </c>
      <c r="L28" s="16">
        <f t="shared" si="1"/>
        <v>52</v>
      </c>
      <c r="M28" s="14">
        <v>17</v>
      </c>
      <c r="N28" s="16">
        <f t="shared" si="2"/>
        <v>69</v>
      </c>
      <c r="O28" s="17"/>
      <c r="P28" s="17">
        <v>2</v>
      </c>
      <c r="Q28" s="17"/>
      <c r="R28" s="18">
        <v>0</v>
      </c>
      <c r="S28" s="18">
        <v>0</v>
      </c>
      <c r="T28" s="19">
        <f t="shared" si="3"/>
        <v>71</v>
      </c>
      <c r="U28" s="20" t="s">
        <v>31</v>
      </c>
    </row>
    <row r="29" spans="1:21" ht="36" x14ac:dyDescent="0.25">
      <c r="A29" s="12" t="s">
        <v>52</v>
      </c>
      <c r="B29" s="13">
        <v>5</v>
      </c>
      <c r="C29" s="14"/>
      <c r="D29" s="13">
        <v>5</v>
      </c>
      <c r="E29" s="13">
        <v>6</v>
      </c>
      <c r="F29" s="15">
        <f>B29+C29+D29+E29</f>
        <v>16</v>
      </c>
      <c r="G29" s="14"/>
      <c r="H29" s="13">
        <v>12</v>
      </c>
      <c r="I29" s="16">
        <f t="shared" si="0"/>
        <v>28</v>
      </c>
      <c r="J29" s="13">
        <v>12</v>
      </c>
      <c r="K29" s="14"/>
      <c r="L29" s="16">
        <f t="shared" si="1"/>
        <v>40</v>
      </c>
      <c r="M29" s="14">
        <v>15</v>
      </c>
      <c r="N29" s="16">
        <f t="shared" si="2"/>
        <v>55</v>
      </c>
      <c r="O29" s="17"/>
      <c r="P29" s="17"/>
      <c r="Q29" s="17"/>
      <c r="R29" s="18">
        <v>0</v>
      </c>
      <c r="S29" s="18">
        <v>15</v>
      </c>
      <c r="T29" s="19">
        <f t="shared" si="3"/>
        <v>70</v>
      </c>
      <c r="U29" s="20" t="s">
        <v>31</v>
      </c>
    </row>
    <row r="30" spans="1:21" ht="36" x14ac:dyDescent="0.25">
      <c r="A30" s="12" t="s">
        <v>53</v>
      </c>
      <c r="B30" s="13">
        <v>5</v>
      </c>
      <c r="C30" s="14"/>
      <c r="D30" s="13">
        <v>5</v>
      </c>
      <c r="E30" s="13">
        <v>3</v>
      </c>
      <c r="F30" s="15">
        <f>B30+C30+D30+E30</f>
        <v>13</v>
      </c>
      <c r="G30" s="14"/>
      <c r="H30" s="13">
        <v>10</v>
      </c>
      <c r="I30" s="16">
        <f t="shared" si="0"/>
        <v>23</v>
      </c>
      <c r="J30" s="13">
        <v>12</v>
      </c>
      <c r="K30" s="14"/>
      <c r="L30" s="16">
        <f t="shared" si="1"/>
        <v>35</v>
      </c>
      <c r="M30" s="14">
        <v>16</v>
      </c>
      <c r="N30" s="16">
        <f t="shared" si="2"/>
        <v>51</v>
      </c>
      <c r="O30" s="17"/>
      <c r="P30" s="17"/>
      <c r="Q30" s="17"/>
      <c r="R30" s="18">
        <v>0</v>
      </c>
      <c r="S30" s="18">
        <v>16</v>
      </c>
      <c r="T30" s="19">
        <f t="shared" si="3"/>
        <v>67</v>
      </c>
      <c r="U30" s="20" t="s">
        <v>31</v>
      </c>
    </row>
    <row r="31" spans="1:21" ht="36" x14ac:dyDescent="0.25">
      <c r="A31" s="12" t="s">
        <v>54</v>
      </c>
      <c r="B31" s="13">
        <v>5</v>
      </c>
      <c r="C31" s="14"/>
      <c r="D31" s="13">
        <v>5</v>
      </c>
      <c r="E31" s="13">
        <v>12</v>
      </c>
      <c r="F31" s="15">
        <f>B31+C31+D31+E31</f>
        <v>22</v>
      </c>
      <c r="G31" s="13">
        <v>5</v>
      </c>
      <c r="H31" s="13">
        <v>11</v>
      </c>
      <c r="I31" s="16">
        <f t="shared" si="0"/>
        <v>38</v>
      </c>
      <c r="J31" s="13">
        <v>15</v>
      </c>
      <c r="K31" s="14"/>
      <c r="L31" s="16">
        <f t="shared" si="1"/>
        <v>53</v>
      </c>
      <c r="M31" s="14">
        <v>13</v>
      </c>
      <c r="N31" s="16">
        <f t="shared" si="2"/>
        <v>66</v>
      </c>
      <c r="O31" s="17"/>
      <c r="P31" s="17"/>
      <c r="Q31" s="17"/>
      <c r="R31" s="18">
        <v>0</v>
      </c>
      <c r="S31" s="18">
        <v>0</v>
      </c>
      <c r="T31" s="19">
        <f t="shared" si="3"/>
        <v>66</v>
      </c>
      <c r="U31" s="20" t="s">
        <v>31</v>
      </c>
    </row>
    <row r="32" spans="1:21" ht="36" x14ac:dyDescent="0.25">
      <c r="A32" s="12" t="s">
        <v>55</v>
      </c>
      <c r="B32" s="13">
        <v>5</v>
      </c>
      <c r="C32" s="13">
        <v>2</v>
      </c>
      <c r="D32" s="13">
        <v>5</v>
      </c>
      <c r="E32" s="13">
        <v>8</v>
      </c>
      <c r="F32" s="15">
        <f>B32+C32+D32+E32</f>
        <v>20</v>
      </c>
      <c r="G32" s="14"/>
      <c r="H32" s="13">
        <v>10</v>
      </c>
      <c r="I32" s="16">
        <f t="shared" si="0"/>
        <v>30</v>
      </c>
      <c r="J32" s="13">
        <v>0</v>
      </c>
      <c r="K32" s="13">
        <v>10</v>
      </c>
      <c r="L32" s="16">
        <f t="shared" si="1"/>
        <v>40</v>
      </c>
      <c r="M32" s="14">
        <v>19</v>
      </c>
      <c r="N32" s="16">
        <f t="shared" si="2"/>
        <v>59</v>
      </c>
      <c r="O32" s="17"/>
      <c r="P32" s="17"/>
      <c r="Q32" s="17">
        <v>2</v>
      </c>
      <c r="R32" s="18">
        <v>0</v>
      </c>
      <c r="S32" s="18">
        <v>5</v>
      </c>
      <c r="T32" s="19">
        <f t="shared" si="3"/>
        <v>66</v>
      </c>
      <c r="U32" s="20" t="s">
        <v>31</v>
      </c>
    </row>
    <row r="33" spans="1:21" ht="24" customHeight="1" x14ac:dyDescent="0.25">
      <c r="A33" s="12" t="s">
        <v>56</v>
      </c>
      <c r="B33" s="13">
        <v>5</v>
      </c>
      <c r="C33" s="14"/>
      <c r="D33" s="13">
        <v>5</v>
      </c>
      <c r="E33" s="13">
        <v>9</v>
      </c>
      <c r="F33" s="15">
        <f>B33+C33+D33+E33</f>
        <v>19</v>
      </c>
      <c r="G33" s="13">
        <v>6</v>
      </c>
      <c r="H33" s="13">
        <v>0</v>
      </c>
      <c r="I33" s="16">
        <f t="shared" si="0"/>
        <v>25</v>
      </c>
      <c r="J33" s="13">
        <v>0</v>
      </c>
      <c r="K33" s="14"/>
      <c r="L33" s="16">
        <f t="shared" si="1"/>
        <v>25</v>
      </c>
      <c r="M33" s="14">
        <v>17</v>
      </c>
      <c r="N33" s="16">
        <f t="shared" si="2"/>
        <v>42</v>
      </c>
      <c r="O33" s="17"/>
      <c r="P33" s="17"/>
      <c r="Q33" s="17"/>
      <c r="R33" s="18">
        <v>0</v>
      </c>
      <c r="S33" s="18">
        <v>22</v>
      </c>
      <c r="T33" s="19">
        <f t="shared" si="3"/>
        <v>64</v>
      </c>
      <c r="U33" s="20" t="s">
        <v>31</v>
      </c>
    </row>
    <row r="34" spans="1:21" ht="18" x14ac:dyDescent="0.25">
      <c r="A34" s="12" t="s">
        <v>57</v>
      </c>
      <c r="B34" s="13">
        <v>5</v>
      </c>
      <c r="C34" s="14"/>
      <c r="D34" s="13">
        <v>5</v>
      </c>
      <c r="E34" s="13">
        <v>8</v>
      </c>
      <c r="F34" s="15">
        <f>B34+C34+D34+E34</f>
        <v>18</v>
      </c>
      <c r="G34" s="14"/>
      <c r="H34" s="13">
        <v>15</v>
      </c>
      <c r="I34" s="16">
        <f t="shared" si="0"/>
        <v>33</v>
      </c>
      <c r="J34" s="13">
        <v>0</v>
      </c>
      <c r="K34" s="13">
        <v>10</v>
      </c>
      <c r="L34" s="16">
        <f t="shared" si="1"/>
        <v>43</v>
      </c>
      <c r="M34" s="14">
        <v>18</v>
      </c>
      <c r="N34" s="16">
        <f t="shared" si="2"/>
        <v>61</v>
      </c>
      <c r="O34" s="17"/>
      <c r="P34" s="17"/>
      <c r="Q34" s="17"/>
      <c r="R34" s="18">
        <v>0</v>
      </c>
      <c r="S34" s="18">
        <v>0</v>
      </c>
      <c r="T34" s="19">
        <f t="shared" si="3"/>
        <v>61</v>
      </c>
      <c r="U34" s="20" t="s">
        <v>31</v>
      </c>
    </row>
    <row r="35" spans="1:21" ht="36" x14ac:dyDescent="0.25">
      <c r="A35" s="12" t="s">
        <v>58</v>
      </c>
      <c r="B35" s="13">
        <v>5</v>
      </c>
      <c r="C35" s="14"/>
      <c r="D35" s="13">
        <v>5</v>
      </c>
      <c r="E35" s="13">
        <v>0</v>
      </c>
      <c r="F35" s="15">
        <f>B35+C35+D35+E35</f>
        <v>10</v>
      </c>
      <c r="G35" s="13">
        <v>6</v>
      </c>
      <c r="H35" s="13">
        <v>11</v>
      </c>
      <c r="I35" s="16">
        <f t="shared" si="0"/>
        <v>27</v>
      </c>
      <c r="J35" s="13">
        <v>14</v>
      </c>
      <c r="K35" s="14"/>
      <c r="L35" s="16">
        <f t="shared" si="1"/>
        <v>41</v>
      </c>
      <c r="M35" s="14">
        <v>20</v>
      </c>
      <c r="N35" s="16">
        <f t="shared" si="2"/>
        <v>61</v>
      </c>
      <c r="O35" s="17"/>
      <c r="P35" s="17"/>
      <c r="Q35" s="17"/>
      <c r="R35" s="18">
        <v>0</v>
      </c>
      <c r="S35" s="18">
        <v>0</v>
      </c>
      <c r="T35" s="19">
        <f t="shared" si="3"/>
        <v>61</v>
      </c>
      <c r="U35" s="20" t="s">
        <v>31</v>
      </c>
    </row>
    <row r="36" spans="1:21" ht="36" x14ac:dyDescent="0.25">
      <c r="A36" s="12" t="s">
        <v>59</v>
      </c>
      <c r="B36" s="13">
        <v>5</v>
      </c>
      <c r="C36" s="13">
        <v>0</v>
      </c>
      <c r="D36" s="13">
        <v>5</v>
      </c>
      <c r="E36" s="13">
        <v>11</v>
      </c>
      <c r="F36" s="15">
        <f>B36+C36+D36+E36</f>
        <v>21</v>
      </c>
      <c r="G36" s="13">
        <v>5</v>
      </c>
      <c r="H36" s="13">
        <v>10</v>
      </c>
      <c r="I36" s="16">
        <f t="shared" si="0"/>
        <v>36</v>
      </c>
      <c r="J36" s="13">
        <v>10</v>
      </c>
      <c r="K36" s="13">
        <v>12</v>
      </c>
      <c r="L36" s="16">
        <f t="shared" si="1"/>
        <v>58</v>
      </c>
      <c r="M36" s="14">
        <v>0</v>
      </c>
      <c r="N36" s="16">
        <f t="shared" si="2"/>
        <v>58</v>
      </c>
      <c r="O36" s="17"/>
      <c r="P36" s="17"/>
      <c r="Q36" s="17"/>
      <c r="R36" s="18">
        <v>0</v>
      </c>
      <c r="S36" s="18">
        <v>0</v>
      </c>
      <c r="T36" s="19">
        <f t="shared" si="3"/>
        <v>58</v>
      </c>
      <c r="U36" s="20" t="s">
        <v>31</v>
      </c>
    </row>
    <row r="37" spans="1:21" ht="36" x14ac:dyDescent="0.25">
      <c r="A37" s="3" t="s">
        <v>60</v>
      </c>
      <c r="B37" s="13">
        <v>5</v>
      </c>
      <c r="C37" s="14"/>
      <c r="D37" s="13">
        <v>5</v>
      </c>
      <c r="E37" s="13">
        <v>8</v>
      </c>
      <c r="F37" s="15">
        <f>B37+C37+D37+E37</f>
        <v>18</v>
      </c>
      <c r="G37" s="13">
        <v>6</v>
      </c>
      <c r="H37" s="13">
        <v>0</v>
      </c>
      <c r="I37" s="16">
        <f t="shared" si="0"/>
        <v>24</v>
      </c>
      <c r="J37" s="13">
        <v>14</v>
      </c>
      <c r="K37" s="13">
        <v>10</v>
      </c>
      <c r="L37" s="16">
        <f t="shared" si="1"/>
        <v>48</v>
      </c>
      <c r="M37" s="14">
        <v>10</v>
      </c>
      <c r="N37" s="16">
        <f t="shared" si="2"/>
        <v>58</v>
      </c>
      <c r="O37" s="17"/>
      <c r="P37" s="17"/>
      <c r="Q37" s="17"/>
      <c r="R37" s="18">
        <v>0</v>
      </c>
      <c r="S37" s="18">
        <v>0</v>
      </c>
      <c r="T37" s="19">
        <f t="shared" si="3"/>
        <v>58</v>
      </c>
      <c r="U37" s="20" t="s">
        <v>31</v>
      </c>
    </row>
    <row r="38" spans="1:21" ht="36" x14ac:dyDescent="0.25">
      <c r="A38" s="3" t="s">
        <v>61</v>
      </c>
      <c r="B38" s="13">
        <v>5</v>
      </c>
      <c r="C38" s="13">
        <v>4</v>
      </c>
      <c r="D38" s="13">
        <v>5</v>
      </c>
      <c r="E38" s="13">
        <v>10</v>
      </c>
      <c r="F38" s="15">
        <f>B38+C38+D38+E38</f>
        <v>24</v>
      </c>
      <c r="G38" s="13">
        <v>6</v>
      </c>
      <c r="H38" s="13">
        <v>0</v>
      </c>
      <c r="I38" s="16">
        <f t="shared" si="0"/>
        <v>30</v>
      </c>
      <c r="J38" s="13">
        <v>0</v>
      </c>
      <c r="K38" s="13">
        <v>10</v>
      </c>
      <c r="L38" s="16">
        <f t="shared" si="1"/>
        <v>40</v>
      </c>
      <c r="M38" s="14">
        <v>17</v>
      </c>
      <c r="N38" s="16">
        <f t="shared" si="2"/>
        <v>57</v>
      </c>
      <c r="O38" s="17"/>
      <c r="P38" s="17"/>
      <c r="Q38" s="17"/>
      <c r="R38" s="18">
        <v>0</v>
      </c>
      <c r="S38" s="18">
        <v>0</v>
      </c>
      <c r="T38" s="19">
        <f t="shared" si="3"/>
        <v>57</v>
      </c>
      <c r="U38" s="20" t="s">
        <v>31</v>
      </c>
    </row>
    <row r="39" spans="1:21" ht="36" x14ac:dyDescent="0.25">
      <c r="A39" s="3" t="s">
        <v>62</v>
      </c>
      <c r="B39" s="13">
        <v>5</v>
      </c>
      <c r="C39" s="13">
        <v>3</v>
      </c>
      <c r="D39" s="13">
        <v>5</v>
      </c>
      <c r="E39" s="13">
        <v>7</v>
      </c>
      <c r="F39" s="15">
        <f>B39+C39+D39+E39</f>
        <v>20</v>
      </c>
      <c r="G39" s="14"/>
      <c r="H39" s="13">
        <v>10</v>
      </c>
      <c r="I39" s="16">
        <f t="shared" si="0"/>
        <v>30</v>
      </c>
      <c r="J39" s="13">
        <v>0</v>
      </c>
      <c r="K39" s="13">
        <v>10</v>
      </c>
      <c r="L39" s="16">
        <f t="shared" si="1"/>
        <v>40</v>
      </c>
      <c r="M39" s="14">
        <v>15</v>
      </c>
      <c r="N39" s="16">
        <f t="shared" si="2"/>
        <v>55</v>
      </c>
      <c r="O39" s="17"/>
      <c r="P39" s="17"/>
      <c r="Q39" s="17"/>
      <c r="R39" s="18">
        <v>0</v>
      </c>
      <c r="S39" s="21"/>
      <c r="T39" s="19">
        <f t="shared" si="3"/>
        <v>55</v>
      </c>
      <c r="U39" s="20" t="s">
        <v>31</v>
      </c>
    </row>
    <row r="40" spans="1:21" ht="36" x14ac:dyDescent="0.25">
      <c r="A40" s="12" t="s">
        <v>63</v>
      </c>
      <c r="B40" s="13">
        <v>5</v>
      </c>
      <c r="C40" s="14"/>
      <c r="D40" s="13">
        <v>5</v>
      </c>
      <c r="E40" s="13">
        <v>12</v>
      </c>
      <c r="F40" s="15">
        <f>B40+C40+D40+E40</f>
        <v>22</v>
      </c>
      <c r="G40" s="13">
        <v>6</v>
      </c>
      <c r="H40" s="13">
        <v>0</v>
      </c>
      <c r="I40" s="16">
        <f t="shared" si="0"/>
        <v>28</v>
      </c>
      <c r="J40" s="13">
        <v>10</v>
      </c>
      <c r="K40" s="14"/>
      <c r="L40" s="16">
        <f t="shared" si="1"/>
        <v>38</v>
      </c>
      <c r="M40" s="14">
        <v>15</v>
      </c>
      <c r="N40" s="16">
        <f t="shared" si="2"/>
        <v>53</v>
      </c>
      <c r="O40" s="17"/>
      <c r="P40" s="17"/>
      <c r="Q40" s="17"/>
      <c r="R40" s="18">
        <v>0</v>
      </c>
      <c r="S40" s="21"/>
      <c r="T40" s="19">
        <f t="shared" si="3"/>
        <v>53</v>
      </c>
      <c r="U40" s="20" t="s">
        <v>31</v>
      </c>
    </row>
    <row r="41" spans="1:21" ht="36" x14ac:dyDescent="0.25">
      <c r="A41" s="12" t="s">
        <v>64</v>
      </c>
      <c r="B41" s="13">
        <v>5</v>
      </c>
      <c r="C41" s="14"/>
      <c r="D41" s="13">
        <v>5</v>
      </c>
      <c r="E41" s="13">
        <v>13</v>
      </c>
      <c r="F41" s="15">
        <f>B41+C41+D41+E41</f>
        <v>23</v>
      </c>
      <c r="G41" s="14"/>
      <c r="H41" s="13">
        <v>8</v>
      </c>
      <c r="I41" s="16">
        <f t="shared" si="0"/>
        <v>31</v>
      </c>
      <c r="J41" s="13">
        <v>0</v>
      </c>
      <c r="K41" s="14"/>
      <c r="L41" s="16">
        <f t="shared" si="1"/>
        <v>31</v>
      </c>
      <c r="M41" s="14">
        <v>19</v>
      </c>
      <c r="N41" s="16">
        <f t="shared" si="2"/>
        <v>50</v>
      </c>
      <c r="O41" s="17"/>
      <c r="P41" s="17"/>
      <c r="Q41" s="17"/>
      <c r="R41" s="18">
        <v>0</v>
      </c>
      <c r="S41" s="18">
        <v>0</v>
      </c>
      <c r="T41" s="19">
        <f t="shared" si="3"/>
        <v>50</v>
      </c>
      <c r="U41" s="20" t="s">
        <v>31</v>
      </c>
    </row>
    <row r="42" spans="1:21" ht="72" x14ac:dyDescent="0.25">
      <c r="A42" s="22" t="s">
        <v>65</v>
      </c>
      <c r="B42" s="13">
        <v>5</v>
      </c>
      <c r="C42" s="13">
        <v>3</v>
      </c>
      <c r="D42" s="13">
        <v>5</v>
      </c>
      <c r="E42" s="13">
        <v>15</v>
      </c>
      <c r="F42" s="15">
        <f>B42+C42+D42+E42</f>
        <v>28</v>
      </c>
      <c r="G42" s="14"/>
      <c r="H42" s="13">
        <v>0</v>
      </c>
      <c r="I42" s="16">
        <f t="shared" si="0"/>
        <v>28</v>
      </c>
      <c r="J42" s="13">
        <v>8</v>
      </c>
      <c r="K42" s="13">
        <v>10</v>
      </c>
      <c r="L42" s="16">
        <f t="shared" si="1"/>
        <v>46</v>
      </c>
      <c r="M42" s="14">
        <v>0</v>
      </c>
      <c r="N42" s="16">
        <f t="shared" si="2"/>
        <v>46</v>
      </c>
      <c r="O42" s="17"/>
      <c r="P42" s="17">
        <v>2</v>
      </c>
      <c r="Q42" s="17"/>
      <c r="R42" s="18">
        <v>0</v>
      </c>
      <c r="S42" s="18">
        <v>0</v>
      </c>
      <c r="T42" s="19">
        <f t="shared" si="3"/>
        <v>48</v>
      </c>
      <c r="U42" s="20" t="s">
        <v>31</v>
      </c>
    </row>
    <row r="43" spans="1:21" ht="36" x14ac:dyDescent="0.25">
      <c r="A43" s="23" t="s">
        <v>66</v>
      </c>
      <c r="B43" s="13">
        <v>5</v>
      </c>
      <c r="C43" s="14"/>
      <c r="D43" s="13">
        <v>5</v>
      </c>
      <c r="E43" s="13">
        <v>7</v>
      </c>
      <c r="F43" s="15">
        <f>B43+C43+D43+E43</f>
        <v>17</v>
      </c>
      <c r="G43" s="14"/>
      <c r="H43" s="13">
        <v>0</v>
      </c>
      <c r="I43" s="16">
        <f t="shared" si="0"/>
        <v>17</v>
      </c>
      <c r="J43" s="13">
        <v>11</v>
      </c>
      <c r="K43" s="14"/>
      <c r="L43" s="16">
        <f t="shared" si="1"/>
        <v>28</v>
      </c>
      <c r="M43" s="14">
        <v>19</v>
      </c>
      <c r="N43" s="16">
        <f t="shared" si="2"/>
        <v>47</v>
      </c>
      <c r="O43" s="17"/>
      <c r="P43" s="17"/>
      <c r="Q43" s="17"/>
      <c r="R43" s="18">
        <v>0</v>
      </c>
      <c r="S43" s="18">
        <v>0</v>
      </c>
      <c r="T43" s="19">
        <f t="shared" si="3"/>
        <v>47</v>
      </c>
      <c r="U43" s="20" t="s">
        <v>31</v>
      </c>
    </row>
    <row r="44" spans="1:21" ht="18" x14ac:dyDescent="0.25">
      <c r="A44" s="23" t="s">
        <v>67</v>
      </c>
      <c r="B44" s="13">
        <v>5</v>
      </c>
      <c r="C44" s="14"/>
      <c r="D44" s="13">
        <v>5</v>
      </c>
      <c r="E44" s="13">
        <v>11</v>
      </c>
      <c r="F44" s="15">
        <f>B44+C44+D44+E44</f>
        <v>21</v>
      </c>
      <c r="G44" s="14"/>
      <c r="H44" s="13">
        <v>8</v>
      </c>
      <c r="I44" s="16">
        <f t="shared" si="0"/>
        <v>29</v>
      </c>
      <c r="J44" s="13">
        <v>13</v>
      </c>
      <c r="K44" s="14"/>
      <c r="L44" s="16">
        <f t="shared" si="1"/>
        <v>42</v>
      </c>
      <c r="M44" s="14">
        <v>0</v>
      </c>
      <c r="N44" s="16">
        <f t="shared" si="2"/>
        <v>42</v>
      </c>
      <c r="O44" s="17"/>
      <c r="P44" s="17"/>
      <c r="Q44" s="17"/>
      <c r="R44" s="18">
        <v>0</v>
      </c>
      <c r="S44" s="18">
        <v>5</v>
      </c>
      <c r="T44" s="19">
        <f t="shared" si="3"/>
        <v>47</v>
      </c>
      <c r="U44" s="20" t="s">
        <v>31</v>
      </c>
    </row>
    <row r="45" spans="1:21" ht="54" x14ac:dyDescent="0.25">
      <c r="A45" s="23" t="s">
        <v>68</v>
      </c>
      <c r="B45" s="13">
        <v>5</v>
      </c>
      <c r="C45" s="13">
        <v>3</v>
      </c>
      <c r="D45" s="13">
        <v>5</v>
      </c>
      <c r="E45" s="13">
        <v>10</v>
      </c>
      <c r="F45" s="15">
        <f>B45+C45+D45+E45</f>
        <v>23</v>
      </c>
      <c r="G45" s="14"/>
      <c r="H45" s="13">
        <v>0</v>
      </c>
      <c r="I45" s="16">
        <f t="shared" si="0"/>
        <v>23</v>
      </c>
      <c r="J45" s="13">
        <v>11</v>
      </c>
      <c r="K45" s="13">
        <v>12</v>
      </c>
      <c r="L45" s="16">
        <f t="shared" si="1"/>
        <v>46</v>
      </c>
      <c r="M45" s="14">
        <v>0</v>
      </c>
      <c r="N45" s="16">
        <f t="shared" si="2"/>
        <v>46</v>
      </c>
      <c r="O45" s="17"/>
      <c r="P45" s="17"/>
      <c r="Q45" s="17"/>
      <c r="R45" s="18">
        <v>0</v>
      </c>
      <c r="S45" s="18">
        <v>0</v>
      </c>
      <c r="T45" s="19">
        <f t="shared" si="3"/>
        <v>46</v>
      </c>
      <c r="U45" s="20" t="s">
        <v>31</v>
      </c>
    </row>
    <row r="46" spans="1:21" ht="36" x14ac:dyDescent="0.25">
      <c r="A46" s="12" t="s">
        <v>69</v>
      </c>
      <c r="B46" s="13">
        <v>5</v>
      </c>
      <c r="C46" s="14"/>
      <c r="D46" s="13">
        <v>5</v>
      </c>
      <c r="E46" s="13">
        <v>8</v>
      </c>
      <c r="F46" s="15">
        <f>B46+C46+D46+E46</f>
        <v>18</v>
      </c>
      <c r="G46" s="13">
        <v>5</v>
      </c>
      <c r="H46" s="13">
        <v>13</v>
      </c>
      <c r="I46" s="16">
        <f t="shared" si="0"/>
        <v>36</v>
      </c>
      <c r="J46" s="13">
        <v>0</v>
      </c>
      <c r="K46" s="13">
        <v>10</v>
      </c>
      <c r="L46" s="16">
        <f t="shared" si="1"/>
        <v>46</v>
      </c>
      <c r="M46" s="14">
        <v>0</v>
      </c>
      <c r="N46" s="16">
        <f t="shared" si="2"/>
        <v>46</v>
      </c>
      <c r="O46" s="17"/>
      <c r="P46" s="17"/>
      <c r="Q46" s="17"/>
      <c r="R46" s="18">
        <v>0</v>
      </c>
      <c r="S46" s="18">
        <v>0</v>
      </c>
      <c r="T46" s="19">
        <f t="shared" si="3"/>
        <v>46</v>
      </c>
      <c r="U46" s="20" t="s">
        <v>31</v>
      </c>
    </row>
    <row r="47" spans="1:21" ht="54" x14ac:dyDescent="0.25">
      <c r="A47" s="12" t="s">
        <v>70</v>
      </c>
      <c r="B47" s="13">
        <v>5</v>
      </c>
      <c r="C47" s="14"/>
      <c r="D47" s="13">
        <v>5</v>
      </c>
      <c r="E47" s="13">
        <v>6</v>
      </c>
      <c r="F47" s="15">
        <f>B47+C47+D47+E47</f>
        <v>16</v>
      </c>
      <c r="G47" s="13">
        <v>5</v>
      </c>
      <c r="H47" s="13">
        <v>7</v>
      </c>
      <c r="I47" s="16">
        <f t="shared" si="0"/>
        <v>28</v>
      </c>
      <c r="J47" s="13">
        <v>7</v>
      </c>
      <c r="K47" s="13">
        <v>10</v>
      </c>
      <c r="L47" s="16">
        <f t="shared" si="1"/>
        <v>45</v>
      </c>
      <c r="M47" s="14">
        <v>0</v>
      </c>
      <c r="N47" s="16">
        <f t="shared" si="2"/>
        <v>45</v>
      </c>
      <c r="O47" s="17"/>
      <c r="P47" s="17"/>
      <c r="Q47" s="17"/>
      <c r="R47" s="18">
        <v>0</v>
      </c>
      <c r="S47" s="18">
        <v>0</v>
      </c>
      <c r="T47" s="19">
        <f t="shared" si="3"/>
        <v>45</v>
      </c>
      <c r="U47" s="20" t="s">
        <v>31</v>
      </c>
    </row>
    <row r="48" spans="1:21" ht="54" x14ac:dyDescent="0.25">
      <c r="A48" s="12" t="s">
        <v>71</v>
      </c>
      <c r="B48" s="13">
        <v>5</v>
      </c>
      <c r="C48" s="14"/>
      <c r="D48" s="13">
        <v>5</v>
      </c>
      <c r="E48" s="13">
        <v>12</v>
      </c>
      <c r="F48" s="15">
        <f>B48+C48+D48+E48</f>
        <v>22</v>
      </c>
      <c r="G48" s="14"/>
      <c r="H48" s="13">
        <v>8</v>
      </c>
      <c r="I48" s="16">
        <f t="shared" si="0"/>
        <v>30</v>
      </c>
      <c r="J48" s="13">
        <v>15</v>
      </c>
      <c r="K48" s="14"/>
      <c r="L48" s="16">
        <f t="shared" si="1"/>
        <v>45</v>
      </c>
      <c r="M48" s="14">
        <v>0</v>
      </c>
      <c r="N48" s="16">
        <f t="shared" si="2"/>
        <v>45</v>
      </c>
      <c r="O48" s="17"/>
      <c r="P48" s="17"/>
      <c r="Q48" s="17"/>
      <c r="R48" s="18">
        <v>0</v>
      </c>
      <c r="S48" s="18">
        <v>0</v>
      </c>
      <c r="T48" s="19">
        <f t="shared" si="3"/>
        <v>45</v>
      </c>
      <c r="U48" s="20" t="s">
        <v>31</v>
      </c>
    </row>
    <row r="49" spans="1:21" ht="36" x14ac:dyDescent="0.25">
      <c r="A49" s="12" t="s">
        <v>72</v>
      </c>
      <c r="B49" s="13">
        <v>5</v>
      </c>
      <c r="C49" s="14"/>
      <c r="D49" s="13">
        <v>5</v>
      </c>
      <c r="E49" s="13">
        <v>9</v>
      </c>
      <c r="F49" s="15">
        <f>B49+C49+D49+E49</f>
        <v>19</v>
      </c>
      <c r="G49" s="14"/>
      <c r="H49" s="13">
        <v>5</v>
      </c>
      <c r="I49" s="16">
        <f t="shared" si="0"/>
        <v>24</v>
      </c>
      <c r="J49" s="13">
        <v>0</v>
      </c>
      <c r="K49" s="14"/>
      <c r="L49" s="16">
        <f t="shared" si="1"/>
        <v>24</v>
      </c>
      <c r="M49" s="14">
        <v>16</v>
      </c>
      <c r="N49" s="16">
        <f t="shared" si="2"/>
        <v>40</v>
      </c>
      <c r="O49" s="17"/>
      <c r="P49" s="17"/>
      <c r="Q49" s="17"/>
      <c r="R49" s="18">
        <v>0</v>
      </c>
      <c r="S49" s="18">
        <v>5</v>
      </c>
      <c r="T49" s="19">
        <f t="shared" si="3"/>
        <v>45</v>
      </c>
      <c r="U49" s="20" t="s">
        <v>31</v>
      </c>
    </row>
    <row r="50" spans="1:21" ht="54" x14ac:dyDescent="0.25">
      <c r="A50" s="24" t="s">
        <v>73</v>
      </c>
      <c r="B50" s="13">
        <v>5</v>
      </c>
      <c r="C50" s="14"/>
      <c r="D50" s="13">
        <v>5</v>
      </c>
      <c r="E50" s="13">
        <v>10</v>
      </c>
      <c r="F50" s="15">
        <f>B50+C50+D50+E50</f>
        <v>20</v>
      </c>
      <c r="G50" s="14"/>
      <c r="H50" s="13">
        <v>13</v>
      </c>
      <c r="I50" s="16">
        <f t="shared" si="0"/>
        <v>33</v>
      </c>
      <c r="J50" s="13">
        <v>0</v>
      </c>
      <c r="K50" s="13">
        <v>10</v>
      </c>
      <c r="L50" s="16">
        <f t="shared" si="1"/>
        <v>43</v>
      </c>
      <c r="M50" s="14">
        <v>0</v>
      </c>
      <c r="N50" s="16">
        <f t="shared" si="2"/>
        <v>43</v>
      </c>
      <c r="O50" s="17"/>
      <c r="P50" s="17"/>
      <c r="Q50" s="17"/>
      <c r="R50" s="18">
        <v>0</v>
      </c>
      <c r="S50" s="18">
        <v>0</v>
      </c>
      <c r="T50" s="19">
        <f t="shared" si="3"/>
        <v>43</v>
      </c>
      <c r="U50" s="20" t="s">
        <v>31</v>
      </c>
    </row>
    <row r="51" spans="1:21" ht="36" x14ac:dyDescent="0.25">
      <c r="A51" s="12" t="s">
        <v>74</v>
      </c>
      <c r="B51" s="13">
        <v>5</v>
      </c>
      <c r="C51" s="14"/>
      <c r="D51" s="13">
        <v>5</v>
      </c>
      <c r="E51" s="13">
        <v>8</v>
      </c>
      <c r="F51" s="15">
        <f>B51+C51+D51+E51</f>
        <v>18</v>
      </c>
      <c r="G51" s="14"/>
      <c r="H51" s="13">
        <v>10</v>
      </c>
      <c r="I51" s="16">
        <f t="shared" si="0"/>
        <v>28</v>
      </c>
      <c r="J51" s="13">
        <v>0</v>
      </c>
      <c r="K51" s="14"/>
      <c r="L51" s="16">
        <f t="shared" si="1"/>
        <v>28</v>
      </c>
      <c r="M51" s="14">
        <v>15</v>
      </c>
      <c r="N51" s="16">
        <f t="shared" si="2"/>
        <v>43</v>
      </c>
      <c r="O51" s="17"/>
      <c r="P51" s="17"/>
      <c r="Q51" s="17"/>
      <c r="R51" s="18">
        <v>0</v>
      </c>
      <c r="S51" s="18">
        <v>0</v>
      </c>
      <c r="T51" s="19">
        <f t="shared" si="3"/>
        <v>43</v>
      </c>
      <c r="U51" s="20" t="s">
        <v>31</v>
      </c>
    </row>
    <row r="52" spans="1:21" ht="36" x14ac:dyDescent="0.25">
      <c r="A52" s="12" t="s">
        <v>75</v>
      </c>
      <c r="B52" s="13">
        <v>5</v>
      </c>
      <c r="C52" s="13">
        <v>3</v>
      </c>
      <c r="D52" s="13">
        <v>5</v>
      </c>
      <c r="E52" s="13">
        <v>11</v>
      </c>
      <c r="F52" s="15">
        <f>B52+C52+D52+E52</f>
        <v>24</v>
      </c>
      <c r="G52" s="13">
        <v>5</v>
      </c>
      <c r="H52" s="13">
        <v>11</v>
      </c>
      <c r="I52" s="16">
        <f t="shared" si="0"/>
        <v>40</v>
      </c>
      <c r="J52" s="13">
        <v>0</v>
      </c>
      <c r="K52" s="14"/>
      <c r="L52" s="16">
        <f t="shared" si="1"/>
        <v>40</v>
      </c>
      <c r="M52" s="14">
        <v>0</v>
      </c>
      <c r="N52" s="16">
        <f t="shared" si="2"/>
        <v>40</v>
      </c>
      <c r="O52" s="17"/>
      <c r="P52" s="17"/>
      <c r="Q52" s="17"/>
      <c r="R52" s="18">
        <v>0</v>
      </c>
      <c r="S52" s="18">
        <v>0</v>
      </c>
      <c r="T52" s="19">
        <f t="shared" si="3"/>
        <v>40</v>
      </c>
      <c r="U52" s="20" t="s">
        <v>31</v>
      </c>
    </row>
    <row r="53" spans="1:21" ht="36" x14ac:dyDescent="0.25">
      <c r="A53" s="12" t="s">
        <v>76</v>
      </c>
      <c r="B53" s="13">
        <v>5</v>
      </c>
      <c r="C53" s="14"/>
      <c r="D53" s="13">
        <v>5</v>
      </c>
      <c r="E53" s="13">
        <v>14</v>
      </c>
      <c r="F53" s="15">
        <f>B53+C53+D53+E53</f>
        <v>24</v>
      </c>
      <c r="G53" s="13">
        <v>10</v>
      </c>
      <c r="H53" s="13">
        <v>5</v>
      </c>
      <c r="I53" s="16">
        <f t="shared" si="0"/>
        <v>39</v>
      </c>
      <c r="J53" s="13">
        <v>0</v>
      </c>
      <c r="K53" s="14"/>
      <c r="L53" s="16">
        <f t="shared" si="1"/>
        <v>39</v>
      </c>
      <c r="M53" s="14">
        <v>0</v>
      </c>
      <c r="N53" s="16">
        <f t="shared" si="2"/>
        <v>39</v>
      </c>
      <c r="O53" s="17"/>
      <c r="P53" s="17"/>
      <c r="Q53" s="17"/>
      <c r="R53" s="18">
        <v>0</v>
      </c>
      <c r="S53" s="18">
        <v>0</v>
      </c>
      <c r="T53" s="19">
        <f t="shared" si="3"/>
        <v>39</v>
      </c>
      <c r="U53" s="20" t="s">
        <v>31</v>
      </c>
    </row>
    <row r="54" spans="1:21" ht="36" x14ac:dyDescent="0.25">
      <c r="A54" s="12" t="s">
        <v>77</v>
      </c>
      <c r="B54" s="13">
        <v>5</v>
      </c>
      <c r="C54" s="13">
        <v>3</v>
      </c>
      <c r="D54" s="13">
        <v>5</v>
      </c>
      <c r="E54" s="13">
        <v>0</v>
      </c>
      <c r="F54" s="15">
        <f>B54+C54+D54+E54</f>
        <v>13</v>
      </c>
      <c r="G54" s="14"/>
      <c r="H54" s="13">
        <v>0</v>
      </c>
      <c r="I54" s="16">
        <f t="shared" si="0"/>
        <v>13</v>
      </c>
      <c r="J54" s="13">
        <v>15</v>
      </c>
      <c r="K54" s="13">
        <v>10</v>
      </c>
      <c r="L54" s="16">
        <f t="shared" si="1"/>
        <v>38</v>
      </c>
      <c r="M54" s="14">
        <v>0</v>
      </c>
      <c r="N54" s="16">
        <f t="shared" si="2"/>
        <v>38</v>
      </c>
      <c r="O54" s="17"/>
      <c r="P54" s="17"/>
      <c r="Q54" s="17"/>
      <c r="R54" s="18">
        <v>0</v>
      </c>
      <c r="S54" s="18">
        <v>0</v>
      </c>
      <c r="T54" s="19">
        <f t="shared" si="3"/>
        <v>38</v>
      </c>
      <c r="U54" s="20" t="s">
        <v>31</v>
      </c>
    </row>
    <row r="55" spans="1:21" ht="36" x14ac:dyDescent="0.25">
      <c r="A55" s="12" t="s">
        <v>78</v>
      </c>
      <c r="B55" s="13">
        <v>5</v>
      </c>
      <c r="C55" s="14"/>
      <c r="D55" s="13">
        <v>5</v>
      </c>
      <c r="E55" s="13">
        <v>12</v>
      </c>
      <c r="F55" s="15">
        <f>B55+C55+D55+E55</f>
        <v>22</v>
      </c>
      <c r="G55" s="13">
        <v>5</v>
      </c>
      <c r="H55" s="13">
        <v>0</v>
      </c>
      <c r="I55" s="16">
        <f t="shared" si="0"/>
        <v>27</v>
      </c>
      <c r="J55" s="13">
        <v>0</v>
      </c>
      <c r="K55" s="13">
        <v>10</v>
      </c>
      <c r="L55" s="16">
        <f t="shared" si="1"/>
        <v>37</v>
      </c>
      <c r="M55" s="14">
        <v>0</v>
      </c>
      <c r="N55" s="16">
        <f t="shared" si="2"/>
        <v>37</v>
      </c>
      <c r="O55" s="17"/>
      <c r="P55" s="17"/>
      <c r="Q55" s="17"/>
      <c r="R55" s="18">
        <v>0</v>
      </c>
      <c r="S55" s="18">
        <v>0</v>
      </c>
      <c r="T55" s="19">
        <f t="shared" si="3"/>
        <v>37</v>
      </c>
      <c r="U55" s="20" t="s">
        <v>31</v>
      </c>
    </row>
    <row r="56" spans="1:21" ht="36" x14ac:dyDescent="0.25">
      <c r="A56" s="12" t="s">
        <v>79</v>
      </c>
      <c r="B56" s="13">
        <v>5</v>
      </c>
      <c r="C56" s="14"/>
      <c r="D56" s="13">
        <v>5</v>
      </c>
      <c r="E56" s="13">
        <v>6</v>
      </c>
      <c r="F56" s="15">
        <f>B56+C56+D56+E56</f>
        <v>16</v>
      </c>
      <c r="G56" s="14"/>
      <c r="H56" s="13">
        <v>10</v>
      </c>
      <c r="I56" s="16">
        <f t="shared" si="0"/>
        <v>26</v>
      </c>
      <c r="J56" s="13">
        <v>9</v>
      </c>
      <c r="K56" s="14"/>
      <c r="L56" s="16">
        <f t="shared" si="1"/>
        <v>35</v>
      </c>
      <c r="M56" s="14">
        <v>0</v>
      </c>
      <c r="N56" s="16">
        <f t="shared" si="2"/>
        <v>35</v>
      </c>
      <c r="O56" s="17"/>
      <c r="P56" s="17">
        <v>2</v>
      </c>
      <c r="Q56" s="17"/>
      <c r="R56" s="18">
        <v>0</v>
      </c>
      <c r="S56" s="18">
        <v>0</v>
      </c>
      <c r="T56" s="19">
        <f t="shared" si="3"/>
        <v>37</v>
      </c>
      <c r="U56" s="20" t="s">
        <v>31</v>
      </c>
    </row>
    <row r="57" spans="1:21" ht="36" x14ac:dyDescent="0.25">
      <c r="A57" s="12" t="s">
        <v>80</v>
      </c>
      <c r="B57" s="13">
        <v>5</v>
      </c>
      <c r="C57" s="14"/>
      <c r="D57" s="13">
        <v>5</v>
      </c>
      <c r="E57" s="13">
        <v>9</v>
      </c>
      <c r="F57" s="15">
        <f>B57+C57+D57+E57</f>
        <v>19</v>
      </c>
      <c r="G57" s="14"/>
      <c r="H57" s="13">
        <v>0</v>
      </c>
      <c r="I57" s="16">
        <f t="shared" si="0"/>
        <v>19</v>
      </c>
      <c r="J57" s="13">
        <v>0</v>
      </c>
      <c r="K57" s="14"/>
      <c r="L57" s="16">
        <f t="shared" si="1"/>
        <v>19</v>
      </c>
      <c r="M57" s="14">
        <v>14</v>
      </c>
      <c r="N57" s="16">
        <f t="shared" si="2"/>
        <v>33</v>
      </c>
      <c r="O57" s="17"/>
      <c r="P57" s="17"/>
      <c r="Q57" s="17">
        <v>2</v>
      </c>
      <c r="R57" s="18">
        <v>0</v>
      </c>
      <c r="S57" s="18">
        <v>0</v>
      </c>
      <c r="T57" s="19">
        <f t="shared" si="3"/>
        <v>35</v>
      </c>
      <c r="U57" s="20" t="s">
        <v>31</v>
      </c>
    </row>
    <row r="58" spans="1:21" ht="72" x14ac:dyDescent="0.25">
      <c r="A58" s="12" t="s">
        <v>81</v>
      </c>
      <c r="B58" s="13">
        <v>5</v>
      </c>
      <c r="C58" s="13">
        <v>3</v>
      </c>
      <c r="D58" s="13">
        <v>5</v>
      </c>
      <c r="E58" s="13">
        <v>0</v>
      </c>
      <c r="F58" s="15">
        <f>B58+C58+D58+E58</f>
        <v>13</v>
      </c>
      <c r="G58" s="14"/>
      <c r="H58" s="13">
        <v>10</v>
      </c>
      <c r="I58" s="16">
        <f t="shared" si="0"/>
        <v>23</v>
      </c>
      <c r="J58" s="13">
        <v>0</v>
      </c>
      <c r="K58" s="13">
        <v>10</v>
      </c>
      <c r="L58" s="16">
        <f t="shared" si="1"/>
        <v>33</v>
      </c>
      <c r="M58" s="14">
        <v>0</v>
      </c>
      <c r="N58" s="16">
        <f t="shared" si="2"/>
        <v>33</v>
      </c>
      <c r="O58" s="17"/>
      <c r="P58" s="17"/>
      <c r="Q58" s="17"/>
      <c r="R58" s="18">
        <v>0</v>
      </c>
      <c r="S58" s="18">
        <v>0</v>
      </c>
      <c r="T58" s="19">
        <f t="shared" si="3"/>
        <v>33</v>
      </c>
      <c r="U58" s="20" t="s">
        <v>31</v>
      </c>
    </row>
    <row r="59" spans="1:21" ht="18" x14ac:dyDescent="0.25">
      <c r="A59" s="12" t="s">
        <v>82</v>
      </c>
      <c r="B59" s="13">
        <v>5</v>
      </c>
      <c r="C59" s="14"/>
      <c r="D59" s="13">
        <v>5</v>
      </c>
      <c r="E59" s="13">
        <v>9</v>
      </c>
      <c r="F59" s="15">
        <f>B59+C59+D59+E59</f>
        <v>19</v>
      </c>
      <c r="G59" s="14"/>
      <c r="H59" s="13">
        <v>13</v>
      </c>
      <c r="I59" s="16">
        <f t="shared" si="0"/>
        <v>32</v>
      </c>
      <c r="J59" s="13">
        <v>0</v>
      </c>
      <c r="K59" s="14"/>
      <c r="L59" s="16">
        <f t="shared" si="1"/>
        <v>32</v>
      </c>
      <c r="M59" s="14">
        <v>0</v>
      </c>
      <c r="N59" s="16">
        <f t="shared" si="2"/>
        <v>32</v>
      </c>
      <c r="O59" s="17"/>
      <c r="P59" s="17"/>
      <c r="Q59" s="17"/>
      <c r="R59" s="18">
        <v>0</v>
      </c>
      <c r="S59" s="18">
        <v>0</v>
      </c>
      <c r="T59" s="19">
        <f t="shared" si="3"/>
        <v>32</v>
      </c>
      <c r="U59" s="20" t="s">
        <v>31</v>
      </c>
    </row>
    <row r="60" spans="1:21" ht="36" x14ac:dyDescent="0.25">
      <c r="A60" s="12" t="s">
        <v>83</v>
      </c>
      <c r="B60" s="13">
        <v>5</v>
      </c>
      <c r="C60" s="14"/>
      <c r="D60" s="13">
        <v>5</v>
      </c>
      <c r="E60" s="13">
        <v>8</v>
      </c>
      <c r="F60" s="15">
        <f>B60+C60+D60+E60</f>
        <v>18</v>
      </c>
      <c r="G60" s="14"/>
      <c r="H60" s="13">
        <v>0</v>
      </c>
      <c r="I60" s="16">
        <f t="shared" si="0"/>
        <v>18</v>
      </c>
      <c r="J60" s="13">
        <v>0</v>
      </c>
      <c r="K60" s="13">
        <v>10</v>
      </c>
      <c r="L60" s="16">
        <f t="shared" si="1"/>
        <v>28</v>
      </c>
      <c r="M60" s="14">
        <v>0</v>
      </c>
      <c r="N60" s="16">
        <f t="shared" si="2"/>
        <v>28</v>
      </c>
      <c r="O60" s="17"/>
      <c r="P60" s="17"/>
      <c r="Q60" s="17"/>
      <c r="R60" s="18">
        <v>0</v>
      </c>
      <c r="S60" s="18">
        <v>0</v>
      </c>
      <c r="T60" s="19">
        <f t="shared" si="3"/>
        <v>28</v>
      </c>
      <c r="U60" s="20" t="s">
        <v>31</v>
      </c>
    </row>
    <row r="61" spans="1:21" ht="18" x14ac:dyDescent="0.25">
      <c r="A61" s="12" t="s">
        <v>84</v>
      </c>
      <c r="B61" s="13">
        <v>5</v>
      </c>
      <c r="C61" s="14"/>
      <c r="D61" s="13">
        <v>5</v>
      </c>
      <c r="E61" s="13">
        <v>0</v>
      </c>
      <c r="F61" s="15">
        <f>B61+C61+D61+E61</f>
        <v>10</v>
      </c>
      <c r="G61" s="14"/>
      <c r="H61" s="13">
        <v>7</v>
      </c>
      <c r="I61" s="16">
        <f t="shared" si="0"/>
        <v>17</v>
      </c>
      <c r="J61" s="13">
        <v>0</v>
      </c>
      <c r="K61" s="13">
        <v>10</v>
      </c>
      <c r="L61" s="16">
        <f t="shared" si="1"/>
        <v>27</v>
      </c>
      <c r="M61" s="14">
        <v>0</v>
      </c>
      <c r="N61" s="16">
        <f t="shared" si="2"/>
        <v>27</v>
      </c>
      <c r="O61" s="17"/>
      <c r="P61" s="17"/>
      <c r="Q61" s="17"/>
      <c r="R61" s="18">
        <v>0</v>
      </c>
      <c r="S61" s="18">
        <v>0</v>
      </c>
      <c r="T61" s="19">
        <f t="shared" si="3"/>
        <v>27</v>
      </c>
      <c r="U61" s="20" t="s">
        <v>31</v>
      </c>
    </row>
    <row r="62" spans="1:21" ht="36" x14ac:dyDescent="0.25">
      <c r="A62" s="3" t="s">
        <v>85</v>
      </c>
      <c r="B62" s="13">
        <v>5</v>
      </c>
      <c r="C62" s="14"/>
      <c r="D62" s="13">
        <v>5</v>
      </c>
      <c r="E62" s="13">
        <v>0</v>
      </c>
      <c r="F62" s="15">
        <f>B62+C62+D62+E62</f>
        <v>10</v>
      </c>
      <c r="G62" s="14"/>
      <c r="H62" s="13">
        <v>0</v>
      </c>
      <c r="I62" s="16">
        <f t="shared" si="0"/>
        <v>10</v>
      </c>
      <c r="J62" s="13">
        <v>0</v>
      </c>
      <c r="K62" s="14"/>
      <c r="L62" s="16">
        <f t="shared" si="1"/>
        <v>10</v>
      </c>
      <c r="M62" s="14">
        <v>17</v>
      </c>
      <c r="N62" s="16">
        <f t="shared" si="2"/>
        <v>27</v>
      </c>
      <c r="O62" s="17"/>
      <c r="P62" s="17"/>
      <c r="Q62" s="17"/>
      <c r="R62" s="18">
        <v>0</v>
      </c>
      <c r="S62" s="18">
        <v>0</v>
      </c>
      <c r="T62" s="19">
        <f t="shared" si="3"/>
        <v>27</v>
      </c>
      <c r="U62" s="20" t="s">
        <v>31</v>
      </c>
    </row>
    <row r="63" spans="1:21" ht="36" x14ac:dyDescent="0.25">
      <c r="A63" s="12" t="s">
        <v>86</v>
      </c>
      <c r="B63" s="13">
        <v>5</v>
      </c>
      <c r="C63" s="14"/>
      <c r="D63" s="13">
        <v>5</v>
      </c>
      <c r="E63" s="13">
        <v>0</v>
      </c>
      <c r="F63" s="15">
        <f>B63+C63+D63+E63</f>
        <v>10</v>
      </c>
      <c r="G63" s="13">
        <v>5</v>
      </c>
      <c r="H63" s="13">
        <v>0</v>
      </c>
      <c r="I63" s="16">
        <f t="shared" si="0"/>
        <v>15</v>
      </c>
      <c r="J63" s="13">
        <v>0</v>
      </c>
      <c r="K63" s="13">
        <v>10</v>
      </c>
      <c r="L63" s="16">
        <f t="shared" si="1"/>
        <v>25</v>
      </c>
      <c r="M63" s="14">
        <v>0</v>
      </c>
      <c r="N63" s="16">
        <f t="shared" si="2"/>
        <v>25</v>
      </c>
      <c r="O63" s="17"/>
      <c r="P63" s="17"/>
      <c r="Q63" s="17"/>
      <c r="R63" s="18">
        <v>0</v>
      </c>
      <c r="S63" s="18">
        <v>0</v>
      </c>
      <c r="T63" s="19">
        <f t="shared" si="3"/>
        <v>25</v>
      </c>
      <c r="U63" s="20" t="s">
        <v>31</v>
      </c>
    </row>
    <row r="64" spans="1:21" ht="36" x14ac:dyDescent="0.25">
      <c r="A64" s="12" t="s">
        <v>87</v>
      </c>
      <c r="B64" s="13">
        <v>5</v>
      </c>
      <c r="C64" s="14"/>
      <c r="D64" s="13">
        <v>5</v>
      </c>
      <c r="E64" s="13">
        <v>8</v>
      </c>
      <c r="F64" s="15">
        <f>B64+C64+D64+E64</f>
        <v>18</v>
      </c>
      <c r="G64" s="14"/>
      <c r="H64" s="13">
        <v>7</v>
      </c>
      <c r="I64" s="16">
        <f t="shared" si="0"/>
        <v>25</v>
      </c>
      <c r="J64" s="13">
        <v>0</v>
      </c>
      <c r="K64" s="14"/>
      <c r="L64" s="16">
        <f t="shared" si="1"/>
        <v>25</v>
      </c>
      <c r="M64" s="14">
        <v>0</v>
      </c>
      <c r="N64" s="16">
        <f t="shared" si="2"/>
        <v>25</v>
      </c>
      <c r="O64" s="17"/>
      <c r="P64" s="17"/>
      <c r="Q64" s="17"/>
      <c r="R64" s="18">
        <v>0</v>
      </c>
      <c r="S64" s="18">
        <v>0</v>
      </c>
      <c r="T64" s="19">
        <f t="shared" si="3"/>
        <v>25</v>
      </c>
      <c r="U64" s="20" t="s">
        <v>31</v>
      </c>
    </row>
    <row r="65" spans="1:21" ht="36" x14ac:dyDescent="0.25">
      <c r="A65" s="12" t="s">
        <v>88</v>
      </c>
      <c r="B65" s="13">
        <v>5</v>
      </c>
      <c r="C65" s="14"/>
      <c r="D65" s="13">
        <v>5</v>
      </c>
      <c r="E65" s="13">
        <v>9</v>
      </c>
      <c r="F65" s="15">
        <f>B65+C65+D65+E65</f>
        <v>19</v>
      </c>
      <c r="G65" s="13">
        <v>6</v>
      </c>
      <c r="H65" s="13">
        <v>0</v>
      </c>
      <c r="I65" s="16">
        <f t="shared" si="0"/>
        <v>25</v>
      </c>
      <c r="J65" s="13">
        <v>0</v>
      </c>
      <c r="K65" s="14"/>
      <c r="L65" s="16">
        <f t="shared" si="1"/>
        <v>25</v>
      </c>
      <c r="M65" s="14">
        <v>0</v>
      </c>
      <c r="N65" s="16">
        <f t="shared" si="2"/>
        <v>25</v>
      </c>
      <c r="O65" s="17"/>
      <c r="P65" s="17"/>
      <c r="Q65" s="17"/>
      <c r="R65" s="18">
        <v>0</v>
      </c>
      <c r="S65" s="18">
        <v>0</v>
      </c>
      <c r="T65" s="19">
        <f t="shared" si="3"/>
        <v>25</v>
      </c>
      <c r="U65" s="20" t="s">
        <v>31</v>
      </c>
    </row>
    <row r="66" spans="1:21" ht="36" x14ac:dyDescent="0.25">
      <c r="A66" s="12" t="s">
        <v>89</v>
      </c>
      <c r="B66" s="13">
        <v>5</v>
      </c>
      <c r="C66" s="14"/>
      <c r="D66" s="13">
        <v>5</v>
      </c>
      <c r="E66" s="13">
        <v>14</v>
      </c>
      <c r="F66" s="15">
        <f>B66+C66+D66+E66</f>
        <v>24</v>
      </c>
      <c r="G66" s="14"/>
      <c r="H66" s="13">
        <v>0</v>
      </c>
      <c r="I66" s="16">
        <f t="shared" si="0"/>
        <v>24</v>
      </c>
      <c r="J66" s="13">
        <v>0</v>
      </c>
      <c r="K66" s="14"/>
      <c r="L66" s="16">
        <f t="shared" si="1"/>
        <v>24</v>
      </c>
      <c r="M66" s="14">
        <v>0</v>
      </c>
      <c r="N66" s="16">
        <f t="shared" si="2"/>
        <v>24</v>
      </c>
      <c r="O66" s="17"/>
      <c r="P66" s="17"/>
      <c r="Q66" s="17"/>
      <c r="R66" s="18">
        <v>0</v>
      </c>
      <c r="S66" s="18">
        <v>0</v>
      </c>
      <c r="T66" s="19">
        <f t="shared" si="3"/>
        <v>24</v>
      </c>
      <c r="U66" s="20" t="s">
        <v>31</v>
      </c>
    </row>
    <row r="67" spans="1:21" ht="36" x14ac:dyDescent="0.25">
      <c r="A67" s="12" t="s">
        <v>90</v>
      </c>
      <c r="B67" s="13">
        <v>5</v>
      </c>
      <c r="C67" s="14"/>
      <c r="D67" s="13">
        <v>5</v>
      </c>
      <c r="E67" s="13">
        <v>12</v>
      </c>
      <c r="F67" s="15">
        <f>B67+C67+D67+E67</f>
        <v>22</v>
      </c>
      <c r="G67" s="14"/>
      <c r="H67" s="13">
        <v>0</v>
      </c>
      <c r="I67" s="16">
        <f t="shared" si="0"/>
        <v>22</v>
      </c>
      <c r="J67" s="13">
        <v>0</v>
      </c>
      <c r="K67" s="14"/>
      <c r="L67" s="16">
        <f t="shared" si="1"/>
        <v>22</v>
      </c>
      <c r="M67" s="14">
        <v>0</v>
      </c>
      <c r="N67" s="16">
        <f t="shared" si="2"/>
        <v>22</v>
      </c>
      <c r="O67" s="17"/>
      <c r="P67" s="17">
        <v>2</v>
      </c>
      <c r="Q67" s="17"/>
      <c r="R67" s="18">
        <v>0</v>
      </c>
      <c r="S67" s="18">
        <v>0</v>
      </c>
      <c r="T67" s="19">
        <f t="shared" si="3"/>
        <v>24</v>
      </c>
      <c r="U67" s="20" t="s">
        <v>31</v>
      </c>
    </row>
    <row r="68" spans="1:21" ht="36" x14ac:dyDescent="0.25">
      <c r="A68" s="12" t="s">
        <v>91</v>
      </c>
      <c r="B68" s="13">
        <v>5</v>
      </c>
      <c r="C68" s="14"/>
      <c r="D68" s="13">
        <v>5</v>
      </c>
      <c r="E68" s="13">
        <v>13</v>
      </c>
      <c r="F68" s="15">
        <f>B68+C68+D68+E68</f>
        <v>23</v>
      </c>
      <c r="G68" s="14"/>
      <c r="H68" s="13">
        <v>0</v>
      </c>
      <c r="I68" s="16">
        <f t="shared" si="0"/>
        <v>23</v>
      </c>
      <c r="J68" s="13">
        <v>0</v>
      </c>
      <c r="K68" s="14"/>
      <c r="L68" s="16">
        <f t="shared" si="1"/>
        <v>23</v>
      </c>
      <c r="M68" s="14">
        <v>0</v>
      </c>
      <c r="N68" s="16">
        <f t="shared" si="2"/>
        <v>23</v>
      </c>
      <c r="O68" s="17"/>
      <c r="P68" s="17"/>
      <c r="Q68" s="17"/>
      <c r="R68" s="18">
        <v>0</v>
      </c>
      <c r="S68" s="18">
        <v>0</v>
      </c>
      <c r="T68" s="19">
        <f t="shared" si="3"/>
        <v>23</v>
      </c>
      <c r="U68" s="20" t="s">
        <v>31</v>
      </c>
    </row>
    <row r="69" spans="1:21" ht="54" x14ac:dyDescent="0.25">
      <c r="A69" s="12" t="s">
        <v>92</v>
      </c>
      <c r="B69" s="13">
        <v>5</v>
      </c>
      <c r="C69" s="14"/>
      <c r="D69" s="13">
        <v>5</v>
      </c>
      <c r="E69" s="13">
        <v>13</v>
      </c>
      <c r="F69" s="15">
        <f>B69+C69+D69+E69</f>
        <v>23</v>
      </c>
      <c r="G69" s="14"/>
      <c r="H69" s="13">
        <v>0</v>
      </c>
      <c r="I69" s="16">
        <f t="shared" si="0"/>
        <v>23</v>
      </c>
      <c r="J69" s="13">
        <v>0</v>
      </c>
      <c r="K69" s="14"/>
      <c r="L69" s="16">
        <f t="shared" si="1"/>
        <v>23</v>
      </c>
      <c r="M69" s="14">
        <v>0</v>
      </c>
      <c r="N69" s="16">
        <f t="shared" si="2"/>
        <v>23</v>
      </c>
      <c r="O69" s="17"/>
      <c r="P69" s="17"/>
      <c r="Q69" s="17"/>
      <c r="R69" s="18">
        <v>0</v>
      </c>
      <c r="S69" s="18">
        <v>0</v>
      </c>
      <c r="T69" s="19">
        <f t="shared" si="3"/>
        <v>23</v>
      </c>
      <c r="U69" s="20" t="s">
        <v>31</v>
      </c>
    </row>
    <row r="70" spans="1:21" ht="18" x14ac:dyDescent="0.25">
      <c r="A70" s="12" t="s">
        <v>93</v>
      </c>
      <c r="B70" s="13">
        <v>5</v>
      </c>
      <c r="C70" s="13">
        <v>4</v>
      </c>
      <c r="D70" s="13">
        <v>5</v>
      </c>
      <c r="E70" s="13">
        <v>8</v>
      </c>
      <c r="F70" s="15">
        <f>B70+C70+D70+E70</f>
        <v>22</v>
      </c>
      <c r="G70" s="14"/>
      <c r="H70" s="13">
        <v>0</v>
      </c>
      <c r="I70" s="16">
        <f t="shared" si="0"/>
        <v>22</v>
      </c>
      <c r="J70" s="13">
        <v>0</v>
      </c>
      <c r="K70" s="14"/>
      <c r="L70" s="16">
        <f t="shared" si="1"/>
        <v>22</v>
      </c>
      <c r="M70" s="14">
        <v>0</v>
      </c>
      <c r="N70" s="16">
        <f t="shared" si="2"/>
        <v>22</v>
      </c>
      <c r="O70" s="17"/>
      <c r="P70" s="17"/>
      <c r="Q70" s="17"/>
      <c r="R70" s="18">
        <v>0</v>
      </c>
      <c r="S70" s="18">
        <v>0</v>
      </c>
      <c r="T70" s="19">
        <f t="shared" si="3"/>
        <v>22</v>
      </c>
      <c r="U70" s="20" t="s">
        <v>31</v>
      </c>
    </row>
    <row r="71" spans="1:21" ht="72" x14ac:dyDescent="0.25">
      <c r="A71" s="12" t="s">
        <v>94</v>
      </c>
      <c r="B71" s="13">
        <v>5</v>
      </c>
      <c r="C71" s="13"/>
      <c r="D71" s="13">
        <v>5</v>
      </c>
      <c r="E71" s="13">
        <v>0</v>
      </c>
      <c r="F71" s="15">
        <f>B71+C71+D71+E71</f>
        <v>10</v>
      </c>
      <c r="G71" s="14"/>
      <c r="H71" s="13">
        <v>0</v>
      </c>
      <c r="I71" s="16">
        <f t="shared" si="0"/>
        <v>10</v>
      </c>
      <c r="J71" s="13">
        <v>11</v>
      </c>
      <c r="K71" s="14"/>
      <c r="L71" s="16">
        <f t="shared" si="1"/>
        <v>21</v>
      </c>
      <c r="M71" s="14">
        <v>0</v>
      </c>
      <c r="N71" s="16">
        <f t="shared" si="2"/>
        <v>21</v>
      </c>
      <c r="O71" s="17"/>
      <c r="P71" s="17"/>
      <c r="Q71" s="17"/>
      <c r="R71" s="18">
        <v>0</v>
      </c>
      <c r="S71" s="18">
        <v>0</v>
      </c>
      <c r="T71" s="19">
        <f t="shared" si="3"/>
        <v>21</v>
      </c>
      <c r="U71" s="20" t="s">
        <v>31</v>
      </c>
    </row>
    <row r="72" spans="1:21" ht="36" x14ac:dyDescent="0.25">
      <c r="A72" s="12" t="s">
        <v>95</v>
      </c>
      <c r="B72" s="13">
        <v>5</v>
      </c>
      <c r="C72" s="14"/>
      <c r="D72" s="13">
        <v>5</v>
      </c>
      <c r="E72" s="13">
        <v>0</v>
      </c>
      <c r="F72" s="15">
        <f>B72+C72+D72+E72</f>
        <v>10</v>
      </c>
      <c r="G72" s="14"/>
      <c r="H72" s="13">
        <v>0</v>
      </c>
      <c r="I72" s="16">
        <f t="shared" si="0"/>
        <v>10</v>
      </c>
      <c r="J72" s="13">
        <v>0</v>
      </c>
      <c r="K72" s="13">
        <v>10</v>
      </c>
      <c r="L72" s="16">
        <f t="shared" si="1"/>
        <v>20</v>
      </c>
      <c r="M72" s="14">
        <v>0</v>
      </c>
      <c r="N72" s="16">
        <f t="shared" si="2"/>
        <v>20</v>
      </c>
      <c r="O72" s="17"/>
      <c r="P72" s="17"/>
      <c r="Q72" s="17"/>
      <c r="R72" s="18">
        <v>0</v>
      </c>
      <c r="S72" s="18">
        <v>0</v>
      </c>
      <c r="T72" s="19">
        <f t="shared" si="3"/>
        <v>20</v>
      </c>
      <c r="U72" s="20" t="s">
        <v>31</v>
      </c>
    </row>
    <row r="73" spans="1:21" ht="54" x14ac:dyDescent="0.25">
      <c r="A73" s="12" t="s">
        <v>96</v>
      </c>
      <c r="B73" s="13">
        <v>5</v>
      </c>
      <c r="C73" s="14"/>
      <c r="D73" s="13">
        <v>5</v>
      </c>
      <c r="E73" s="13">
        <v>0</v>
      </c>
      <c r="F73" s="15">
        <f>B73+C73+D73+E73</f>
        <v>10</v>
      </c>
      <c r="G73" s="14"/>
      <c r="H73" s="13">
        <v>0</v>
      </c>
      <c r="I73" s="16">
        <f t="shared" si="0"/>
        <v>10</v>
      </c>
      <c r="J73" s="13">
        <v>0</v>
      </c>
      <c r="K73" s="13">
        <v>10</v>
      </c>
      <c r="L73" s="16">
        <f t="shared" si="1"/>
        <v>20</v>
      </c>
      <c r="M73" s="14">
        <v>0</v>
      </c>
      <c r="N73" s="16">
        <f t="shared" si="2"/>
        <v>20</v>
      </c>
      <c r="O73" s="17"/>
      <c r="P73" s="17"/>
      <c r="Q73" s="17"/>
      <c r="R73" s="18">
        <v>0</v>
      </c>
      <c r="S73" s="18">
        <v>0</v>
      </c>
      <c r="T73" s="19">
        <f t="shared" si="3"/>
        <v>20</v>
      </c>
      <c r="U73" s="20" t="s">
        <v>31</v>
      </c>
    </row>
    <row r="74" spans="1:21" ht="36" x14ac:dyDescent="0.25">
      <c r="A74" s="3" t="s">
        <v>97</v>
      </c>
      <c r="B74" s="13">
        <v>5</v>
      </c>
      <c r="C74" s="14"/>
      <c r="D74" s="13">
        <v>5</v>
      </c>
      <c r="E74" s="13">
        <v>0</v>
      </c>
      <c r="F74" s="15">
        <f>B74+C74+D74+E74</f>
        <v>10</v>
      </c>
      <c r="G74" s="14"/>
      <c r="H74" s="13">
        <v>0</v>
      </c>
      <c r="I74" s="16">
        <f t="shared" si="0"/>
        <v>10</v>
      </c>
      <c r="J74" s="13">
        <v>0</v>
      </c>
      <c r="K74" s="13">
        <v>10</v>
      </c>
      <c r="L74" s="16">
        <f t="shared" si="1"/>
        <v>20</v>
      </c>
      <c r="M74" s="14">
        <v>0</v>
      </c>
      <c r="N74" s="16">
        <f t="shared" si="2"/>
        <v>20</v>
      </c>
      <c r="O74" s="17"/>
      <c r="P74" s="17"/>
      <c r="Q74" s="17"/>
      <c r="R74" s="18">
        <v>0</v>
      </c>
      <c r="S74" s="18">
        <v>0</v>
      </c>
      <c r="T74" s="19">
        <f t="shared" si="3"/>
        <v>20</v>
      </c>
      <c r="U74" s="20" t="s">
        <v>31</v>
      </c>
    </row>
    <row r="75" spans="1:21" ht="36" x14ac:dyDescent="0.25">
      <c r="A75" s="25" t="s">
        <v>98</v>
      </c>
      <c r="B75" s="13">
        <v>5</v>
      </c>
      <c r="C75" s="14"/>
      <c r="D75" s="13">
        <v>5</v>
      </c>
      <c r="E75" s="13">
        <v>0</v>
      </c>
      <c r="F75" s="15">
        <f>B75+C75+D75+E75</f>
        <v>10</v>
      </c>
      <c r="G75" s="14"/>
      <c r="H75" s="13">
        <v>0</v>
      </c>
      <c r="I75" s="16">
        <f t="shared" si="0"/>
        <v>10</v>
      </c>
      <c r="J75" s="13">
        <v>0</v>
      </c>
      <c r="K75" s="13">
        <v>10</v>
      </c>
      <c r="L75" s="16">
        <f t="shared" si="1"/>
        <v>20</v>
      </c>
      <c r="M75" s="14">
        <v>0</v>
      </c>
      <c r="N75" s="16">
        <f t="shared" si="2"/>
        <v>20</v>
      </c>
      <c r="O75" s="17"/>
      <c r="P75" s="17"/>
      <c r="Q75" s="17"/>
      <c r="R75" s="18">
        <v>0</v>
      </c>
      <c r="S75" s="18">
        <v>0</v>
      </c>
      <c r="T75" s="19">
        <f t="shared" si="3"/>
        <v>20</v>
      </c>
      <c r="U75" s="20" t="s">
        <v>31</v>
      </c>
    </row>
    <row r="76" spans="1:21" ht="36" x14ac:dyDescent="0.25">
      <c r="A76" s="12" t="s">
        <v>99</v>
      </c>
      <c r="B76" s="13">
        <v>5</v>
      </c>
      <c r="C76" s="14"/>
      <c r="D76" s="13">
        <v>5</v>
      </c>
      <c r="E76" s="13">
        <v>0</v>
      </c>
      <c r="F76" s="15">
        <f>B76+C76+D76+E76</f>
        <v>10</v>
      </c>
      <c r="G76" s="14"/>
      <c r="H76" s="13">
        <v>0</v>
      </c>
      <c r="I76" s="16">
        <f t="shared" si="0"/>
        <v>10</v>
      </c>
      <c r="J76" s="13">
        <v>0</v>
      </c>
      <c r="K76" s="13">
        <v>10</v>
      </c>
      <c r="L76" s="16">
        <f t="shared" si="1"/>
        <v>20</v>
      </c>
      <c r="M76" s="14">
        <v>0</v>
      </c>
      <c r="N76" s="16">
        <f t="shared" si="2"/>
        <v>20</v>
      </c>
      <c r="O76" s="17"/>
      <c r="P76" s="17"/>
      <c r="Q76" s="17"/>
      <c r="R76" s="18">
        <v>0</v>
      </c>
      <c r="S76" s="18">
        <v>0</v>
      </c>
      <c r="T76" s="19">
        <f t="shared" si="3"/>
        <v>20</v>
      </c>
      <c r="U76" s="20" t="s">
        <v>31</v>
      </c>
    </row>
    <row r="77" spans="1:21" ht="54" x14ac:dyDescent="0.25">
      <c r="A77" s="23" t="s">
        <v>100</v>
      </c>
      <c r="B77" s="13">
        <v>5</v>
      </c>
      <c r="C77" s="13"/>
      <c r="D77" s="13">
        <v>5</v>
      </c>
      <c r="E77" s="13"/>
      <c r="F77" s="15">
        <f>B77+C77+D77+E77</f>
        <v>10</v>
      </c>
      <c r="G77" s="13"/>
      <c r="H77" s="13"/>
      <c r="I77" s="16">
        <f t="shared" si="0"/>
        <v>10</v>
      </c>
      <c r="J77" s="13">
        <v>10</v>
      </c>
      <c r="K77" s="26"/>
      <c r="L77" s="16">
        <f t="shared" si="1"/>
        <v>20</v>
      </c>
      <c r="M77" s="14">
        <v>0</v>
      </c>
      <c r="N77" s="16">
        <f t="shared" si="2"/>
        <v>20</v>
      </c>
      <c r="O77" s="17"/>
      <c r="P77" s="17"/>
      <c r="Q77" s="17"/>
      <c r="R77" s="18">
        <v>0</v>
      </c>
      <c r="S77" s="18">
        <v>0</v>
      </c>
      <c r="T77" s="19">
        <f t="shared" si="3"/>
        <v>20</v>
      </c>
      <c r="U77" s="20" t="s">
        <v>31</v>
      </c>
    </row>
    <row r="78" spans="1:21" ht="36" x14ac:dyDescent="0.25">
      <c r="A78" s="12" t="s">
        <v>101</v>
      </c>
      <c r="B78" s="13">
        <v>5</v>
      </c>
      <c r="C78" s="14"/>
      <c r="D78" s="13">
        <v>5</v>
      </c>
      <c r="E78" s="13">
        <v>9</v>
      </c>
      <c r="F78" s="15">
        <f>B78+C78+D78+E78</f>
        <v>19</v>
      </c>
      <c r="G78" s="14"/>
      <c r="H78" s="13">
        <v>0</v>
      </c>
      <c r="I78" s="16">
        <f t="shared" si="0"/>
        <v>19</v>
      </c>
      <c r="J78" s="13">
        <v>0</v>
      </c>
      <c r="K78" s="14"/>
      <c r="L78" s="16">
        <f t="shared" si="1"/>
        <v>19</v>
      </c>
      <c r="M78" s="14">
        <v>0</v>
      </c>
      <c r="N78" s="16">
        <f t="shared" si="2"/>
        <v>19</v>
      </c>
      <c r="O78" s="17"/>
      <c r="P78" s="17"/>
      <c r="Q78" s="17"/>
      <c r="R78" s="18">
        <v>0</v>
      </c>
      <c r="S78" s="18">
        <v>0</v>
      </c>
      <c r="T78" s="19">
        <f t="shared" si="3"/>
        <v>19</v>
      </c>
      <c r="U78" s="20" t="s">
        <v>31</v>
      </c>
    </row>
    <row r="79" spans="1:21" ht="42" customHeight="1" x14ac:dyDescent="0.25">
      <c r="A79" s="12" t="s">
        <v>102</v>
      </c>
      <c r="B79" s="13">
        <v>5</v>
      </c>
      <c r="C79" s="14"/>
      <c r="D79" s="13">
        <v>5</v>
      </c>
      <c r="E79" s="13">
        <v>8</v>
      </c>
      <c r="F79" s="15">
        <f>B79+C79+D79+E79</f>
        <v>18</v>
      </c>
      <c r="G79" s="14"/>
      <c r="H79" s="13">
        <v>0</v>
      </c>
      <c r="I79" s="16">
        <f t="shared" si="0"/>
        <v>18</v>
      </c>
      <c r="J79" s="13">
        <v>0</v>
      </c>
      <c r="K79" s="14"/>
      <c r="L79" s="16">
        <f t="shared" si="1"/>
        <v>18</v>
      </c>
      <c r="M79" s="14">
        <v>0</v>
      </c>
      <c r="N79" s="16">
        <f t="shared" si="2"/>
        <v>18</v>
      </c>
      <c r="O79" s="17"/>
      <c r="P79" s="17"/>
      <c r="Q79" s="17"/>
      <c r="R79" s="18">
        <v>0</v>
      </c>
      <c r="S79" s="18">
        <v>0</v>
      </c>
      <c r="T79" s="19">
        <f t="shared" si="3"/>
        <v>18</v>
      </c>
      <c r="U79" s="20" t="s">
        <v>31</v>
      </c>
    </row>
    <row r="80" spans="1:21" ht="54" x14ac:dyDescent="0.25">
      <c r="A80" s="12" t="s">
        <v>103</v>
      </c>
      <c r="B80" s="13">
        <v>5</v>
      </c>
      <c r="C80" s="14"/>
      <c r="D80" s="13">
        <v>5</v>
      </c>
      <c r="E80" s="13">
        <v>8</v>
      </c>
      <c r="F80" s="15">
        <f>B80+C80+D80+E80</f>
        <v>18</v>
      </c>
      <c r="G80" s="14"/>
      <c r="H80" s="13">
        <v>0</v>
      </c>
      <c r="I80" s="16">
        <f t="shared" si="0"/>
        <v>18</v>
      </c>
      <c r="J80" s="13">
        <v>0</v>
      </c>
      <c r="K80" s="14"/>
      <c r="L80" s="16">
        <f t="shared" si="1"/>
        <v>18</v>
      </c>
      <c r="M80" s="14">
        <v>0</v>
      </c>
      <c r="N80" s="16">
        <f t="shared" si="2"/>
        <v>18</v>
      </c>
      <c r="O80" s="17"/>
      <c r="P80" s="17"/>
      <c r="Q80" s="17"/>
      <c r="R80" s="18">
        <v>0</v>
      </c>
      <c r="S80" s="18">
        <v>0</v>
      </c>
      <c r="T80" s="19">
        <f t="shared" si="3"/>
        <v>18</v>
      </c>
      <c r="U80" s="20" t="s">
        <v>31</v>
      </c>
    </row>
    <row r="81" spans="1:21" ht="36" x14ac:dyDescent="0.25">
      <c r="A81" s="12" t="s">
        <v>104</v>
      </c>
      <c r="B81" s="13">
        <v>5</v>
      </c>
      <c r="C81" s="14"/>
      <c r="D81" s="13">
        <v>5</v>
      </c>
      <c r="E81" s="13">
        <v>8</v>
      </c>
      <c r="F81" s="15">
        <f>B81+C81+D81+E81</f>
        <v>18</v>
      </c>
      <c r="G81" s="14"/>
      <c r="H81" s="13">
        <v>0</v>
      </c>
      <c r="I81" s="16">
        <f t="shared" si="0"/>
        <v>18</v>
      </c>
      <c r="J81" s="13">
        <v>0</v>
      </c>
      <c r="K81" s="14"/>
      <c r="L81" s="16">
        <f t="shared" si="1"/>
        <v>18</v>
      </c>
      <c r="M81" s="14">
        <v>0</v>
      </c>
      <c r="N81" s="16">
        <f t="shared" si="2"/>
        <v>18</v>
      </c>
      <c r="O81" s="17"/>
      <c r="P81" s="17"/>
      <c r="Q81" s="17"/>
      <c r="R81" s="18">
        <v>0</v>
      </c>
      <c r="S81" s="18">
        <v>0</v>
      </c>
      <c r="T81" s="19">
        <f t="shared" si="3"/>
        <v>18</v>
      </c>
      <c r="U81" s="20" t="s">
        <v>31</v>
      </c>
    </row>
    <row r="82" spans="1:21" ht="54" x14ac:dyDescent="0.25">
      <c r="A82" s="12" t="s">
        <v>105</v>
      </c>
      <c r="B82" s="13">
        <v>5</v>
      </c>
      <c r="C82" s="14"/>
      <c r="D82" s="13">
        <v>5</v>
      </c>
      <c r="E82" s="13">
        <v>8</v>
      </c>
      <c r="F82" s="15">
        <f>B82+C82+D82+E82</f>
        <v>18</v>
      </c>
      <c r="G82" s="14"/>
      <c r="H82" s="13">
        <v>0</v>
      </c>
      <c r="I82" s="16">
        <f t="shared" si="0"/>
        <v>18</v>
      </c>
      <c r="J82" s="13">
        <v>0</v>
      </c>
      <c r="K82" s="14"/>
      <c r="L82" s="16">
        <f t="shared" si="1"/>
        <v>18</v>
      </c>
      <c r="M82" s="14">
        <v>0</v>
      </c>
      <c r="N82" s="16">
        <f t="shared" si="2"/>
        <v>18</v>
      </c>
      <c r="O82" s="17"/>
      <c r="P82" s="17"/>
      <c r="Q82" s="17"/>
      <c r="R82" s="18">
        <v>0</v>
      </c>
      <c r="S82" s="18">
        <v>0</v>
      </c>
      <c r="T82" s="19">
        <f t="shared" si="3"/>
        <v>18</v>
      </c>
      <c r="U82" s="20" t="s">
        <v>31</v>
      </c>
    </row>
    <row r="83" spans="1:21" ht="36" x14ac:dyDescent="0.25">
      <c r="A83" s="12" t="s">
        <v>106</v>
      </c>
      <c r="B83" s="13">
        <v>5</v>
      </c>
      <c r="C83" s="14"/>
      <c r="D83" s="13">
        <v>5</v>
      </c>
      <c r="E83" s="13">
        <v>6</v>
      </c>
      <c r="F83" s="15">
        <f>B83+C83+D83+E83</f>
        <v>16</v>
      </c>
      <c r="G83" s="14"/>
      <c r="H83" s="13">
        <v>0</v>
      </c>
      <c r="I83" s="16">
        <f t="shared" si="0"/>
        <v>16</v>
      </c>
      <c r="J83" s="13">
        <v>0</v>
      </c>
      <c r="K83" s="14"/>
      <c r="L83" s="16">
        <f t="shared" si="1"/>
        <v>16</v>
      </c>
      <c r="M83" s="14">
        <v>0</v>
      </c>
      <c r="N83" s="16">
        <f t="shared" si="2"/>
        <v>16</v>
      </c>
      <c r="O83" s="17"/>
      <c r="P83" s="17"/>
      <c r="Q83" s="17"/>
      <c r="R83" s="18">
        <v>0</v>
      </c>
      <c r="S83" s="18">
        <v>0</v>
      </c>
      <c r="T83" s="19">
        <f t="shared" si="3"/>
        <v>16</v>
      </c>
      <c r="U83" s="20" t="s">
        <v>31</v>
      </c>
    </row>
    <row r="84" spans="1:21" ht="54" x14ac:dyDescent="0.25">
      <c r="A84" s="12" t="s">
        <v>107</v>
      </c>
      <c r="B84" s="13">
        <v>5</v>
      </c>
      <c r="C84" s="14"/>
      <c r="D84" s="13">
        <v>5</v>
      </c>
      <c r="E84" s="13">
        <v>0</v>
      </c>
      <c r="F84" s="15">
        <f>B84+C84+D84+E84</f>
        <v>10</v>
      </c>
      <c r="G84" s="13">
        <v>6</v>
      </c>
      <c r="H84" s="13">
        <v>0</v>
      </c>
      <c r="I84" s="16">
        <f t="shared" si="0"/>
        <v>16</v>
      </c>
      <c r="J84" s="13">
        <v>0</v>
      </c>
      <c r="K84" s="14"/>
      <c r="L84" s="16">
        <f t="shared" si="1"/>
        <v>16</v>
      </c>
      <c r="M84" s="14">
        <v>0</v>
      </c>
      <c r="N84" s="16">
        <f t="shared" si="2"/>
        <v>16</v>
      </c>
      <c r="O84" s="17"/>
      <c r="P84" s="17"/>
      <c r="Q84" s="17"/>
      <c r="R84" s="18">
        <v>0</v>
      </c>
      <c r="S84" s="18">
        <v>0</v>
      </c>
      <c r="T84" s="19">
        <f t="shared" si="3"/>
        <v>16</v>
      </c>
      <c r="U84" s="20" t="s">
        <v>31</v>
      </c>
    </row>
    <row r="85" spans="1:21" ht="54" x14ac:dyDescent="0.25">
      <c r="A85" s="12" t="s">
        <v>108</v>
      </c>
      <c r="B85" s="13">
        <v>5</v>
      </c>
      <c r="C85" s="14"/>
      <c r="D85" s="13">
        <v>5</v>
      </c>
      <c r="E85" s="13">
        <v>0</v>
      </c>
      <c r="F85" s="15">
        <f>B85+C85+D85+E85</f>
        <v>10</v>
      </c>
      <c r="G85" s="13">
        <v>5</v>
      </c>
      <c r="H85" s="13">
        <v>0</v>
      </c>
      <c r="I85" s="16">
        <f t="shared" si="0"/>
        <v>15</v>
      </c>
      <c r="J85" s="14"/>
      <c r="K85" s="14"/>
      <c r="L85" s="16">
        <f t="shared" si="1"/>
        <v>15</v>
      </c>
      <c r="M85" s="14">
        <v>0</v>
      </c>
      <c r="N85" s="16">
        <f t="shared" si="2"/>
        <v>15</v>
      </c>
      <c r="O85" s="17"/>
      <c r="P85" s="17"/>
      <c r="Q85" s="17"/>
      <c r="R85" s="18">
        <v>0</v>
      </c>
      <c r="S85" s="18">
        <v>0</v>
      </c>
      <c r="T85" s="19">
        <f t="shared" si="3"/>
        <v>15</v>
      </c>
      <c r="U85" s="20" t="s">
        <v>31</v>
      </c>
    </row>
    <row r="86" spans="1:21" ht="36" x14ac:dyDescent="0.25">
      <c r="A86" s="12" t="s">
        <v>109</v>
      </c>
      <c r="B86" s="13">
        <v>5</v>
      </c>
      <c r="C86" s="13">
        <v>4</v>
      </c>
      <c r="D86" s="13">
        <v>5</v>
      </c>
      <c r="E86" s="13">
        <v>0</v>
      </c>
      <c r="F86" s="15">
        <f>B86+C86+D86+E86</f>
        <v>14</v>
      </c>
      <c r="G86" s="14"/>
      <c r="H86" s="13">
        <v>0</v>
      </c>
      <c r="I86" s="16">
        <f t="shared" si="0"/>
        <v>14</v>
      </c>
      <c r="J86" s="13">
        <v>0</v>
      </c>
      <c r="K86" s="14"/>
      <c r="L86" s="16">
        <f t="shared" si="1"/>
        <v>14</v>
      </c>
      <c r="M86" s="14">
        <v>0</v>
      </c>
      <c r="N86" s="16">
        <f t="shared" si="2"/>
        <v>14</v>
      </c>
      <c r="O86" s="17"/>
      <c r="P86" s="17"/>
      <c r="Q86" s="17"/>
      <c r="R86" s="18">
        <v>0</v>
      </c>
      <c r="S86" s="18">
        <v>0</v>
      </c>
      <c r="T86" s="19">
        <f t="shared" si="3"/>
        <v>14</v>
      </c>
      <c r="U86" s="20" t="s">
        <v>31</v>
      </c>
    </row>
    <row r="87" spans="1:21" ht="90" x14ac:dyDescent="0.25">
      <c r="A87" s="12" t="s">
        <v>110</v>
      </c>
      <c r="B87" s="13">
        <v>5</v>
      </c>
      <c r="C87" s="14"/>
      <c r="D87" s="13">
        <v>5</v>
      </c>
      <c r="E87" s="13">
        <v>0</v>
      </c>
      <c r="F87" s="15">
        <f>B87+C87+D87+E87</f>
        <v>10</v>
      </c>
      <c r="G87" s="14"/>
      <c r="H87" s="13">
        <v>0</v>
      </c>
      <c r="I87" s="16">
        <f t="shared" si="0"/>
        <v>10</v>
      </c>
      <c r="J87" s="13">
        <v>0</v>
      </c>
      <c r="K87" s="14"/>
      <c r="L87" s="16">
        <f t="shared" si="1"/>
        <v>10</v>
      </c>
      <c r="M87" s="14">
        <v>0</v>
      </c>
      <c r="N87" s="16">
        <f t="shared" si="2"/>
        <v>10</v>
      </c>
      <c r="O87" s="17"/>
      <c r="P87" s="17"/>
      <c r="Q87" s="17"/>
      <c r="R87" s="18">
        <v>0</v>
      </c>
      <c r="S87" s="18">
        <v>0</v>
      </c>
      <c r="T87" s="19">
        <f t="shared" si="3"/>
        <v>10</v>
      </c>
      <c r="U87" s="20" t="s">
        <v>31</v>
      </c>
    </row>
    <row r="88" spans="1:21" ht="36" x14ac:dyDescent="0.25">
      <c r="A88" s="12" t="s">
        <v>111</v>
      </c>
      <c r="B88" s="13">
        <v>5</v>
      </c>
      <c r="C88" s="14"/>
      <c r="D88" s="13">
        <v>5</v>
      </c>
      <c r="E88" s="13">
        <v>0</v>
      </c>
      <c r="F88" s="15">
        <f>B88+C88+D88+E88</f>
        <v>10</v>
      </c>
      <c r="G88" s="14"/>
      <c r="H88" s="13">
        <v>0</v>
      </c>
      <c r="I88" s="16">
        <f t="shared" si="0"/>
        <v>10</v>
      </c>
      <c r="J88" s="13">
        <v>0</v>
      </c>
      <c r="K88" s="14"/>
      <c r="L88" s="16">
        <f t="shared" si="1"/>
        <v>10</v>
      </c>
      <c r="M88" s="14">
        <v>0</v>
      </c>
      <c r="N88" s="16">
        <f t="shared" si="2"/>
        <v>10</v>
      </c>
      <c r="O88" s="17"/>
      <c r="P88" s="17"/>
      <c r="Q88" s="17"/>
      <c r="R88" s="18">
        <v>0</v>
      </c>
      <c r="S88" s="18">
        <v>0</v>
      </c>
      <c r="T88" s="19">
        <f t="shared" si="3"/>
        <v>10</v>
      </c>
      <c r="U88" s="20" t="s">
        <v>31</v>
      </c>
    </row>
    <row r="89" spans="1:21" ht="36" x14ac:dyDescent="0.25">
      <c r="A89" s="12" t="s">
        <v>112</v>
      </c>
      <c r="B89" s="13">
        <v>5</v>
      </c>
      <c r="C89" s="14"/>
      <c r="D89" s="13">
        <v>5</v>
      </c>
      <c r="E89" s="13">
        <v>0</v>
      </c>
      <c r="F89" s="15">
        <f>B89+C89+D89+E89</f>
        <v>10</v>
      </c>
      <c r="G89" s="14"/>
      <c r="H89" s="13">
        <v>0</v>
      </c>
      <c r="I89" s="16">
        <f t="shared" si="0"/>
        <v>10</v>
      </c>
      <c r="J89" s="13">
        <v>0</v>
      </c>
      <c r="K89" s="14"/>
      <c r="L89" s="16">
        <f t="shared" si="1"/>
        <v>10</v>
      </c>
      <c r="M89" s="14">
        <v>0</v>
      </c>
      <c r="N89" s="16">
        <f t="shared" si="2"/>
        <v>10</v>
      </c>
      <c r="O89" s="17"/>
      <c r="P89" s="17"/>
      <c r="Q89" s="17"/>
      <c r="R89" s="18">
        <v>0</v>
      </c>
      <c r="S89" s="18">
        <v>0</v>
      </c>
      <c r="T89" s="19">
        <f t="shared" si="3"/>
        <v>10</v>
      </c>
      <c r="U89" s="20" t="s">
        <v>31</v>
      </c>
    </row>
    <row r="90" spans="1:21" ht="35.25" customHeight="1" x14ac:dyDescent="0.25">
      <c r="A90" s="12" t="s">
        <v>113</v>
      </c>
      <c r="B90" s="13">
        <v>5</v>
      </c>
      <c r="C90" s="14"/>
      <c r="D90" s="13">
        <v>5</v>
      </c>
      <c r="E90" s="13">
        <v>0</v>
      </c>
      <c r="F90" s="15">
        <f>B90+C90+D90+E90</f>
        <v>10</v>
      </c>
      <c r="G90" s="14"/>
      <c r="H90" s="13">
        <v>0</v>
      </c>
      <c r="I90" s="16">
        <f t="shared" si="0"/>
        <v>10</v>
      </c>
      <c r="J90" s="13">
        <v>0</v>
      </c>
      <c r="K90" s="14"/>
      <c r="L90" s="16">
        <f t="shared" si="1"/>
        <v>10</v>
      </c>
      <c r="M90" s="14">
        <v>0</v>
      </c>
      <c r="N90" s="16">
        <f t="shared" si="2"/>
        <v>10</v>
      </c>
      <c r="O90" s="17"/>
      <c r="P90" s="17"/>
      <c r="Q90" s="17"/>
      <c r="R90" s="18">
        <v>0</v>
      </c>
      <c r="S90" s="18">
        <v>0</v>
      </c>
      <c r="T90" s="19">
        <f t="shared" si="3"/>
        <v>10</v>
      </c>
      <c r="U90" s="20" t="s">
        <v>31</v>
      </c>
    </row>
    <row r="91" spans="1:21" ht="36" x14ac:dyDescent="0.25">
      <c r="A91" s="12" t="s">
        <v>114</v>
      </c>
      <c r="B91" s="13">
        <v>5</v>
      </c>
      <c r="C91" s="14"/>
      <c r="D91" s="13">
        <v>5</v>
      </c>
      <c r="E91" s="13">
        <v>0</v>
      </c>
      <c r="F91" s="15">
        <f>B91+C91+D91+E91</f>
        <v>10</v>
      </c>
      <c r="G91" s="14"/>
      <c r="H91" s="13">
        <v>0</v>
      </c>
      <c r="I91" s="16">
        <f t="shared" si="0"/>
        <v>10</v>
      </c>
      <c r="J91" s="13">
        <v>0</v>
      </c>
      <c r="K91" s="14"/>
      <c r="L91" s="16">
        <f t="shared" si="1"/>
        <v>10</v>
      </c>
      <c r="M91" s="14">
        <v>0</v>
      </c>
      <c r="N91" s="16">
        <f t="shared" si="2"/>
        <v>10</v>
      </c>
      <c r="O91" s="17"/>
      <c r="P91" s="17"/>
      <c r="Q91" s="17"/>
      <c r="R91" s="18">
        <v>0</v>
      </c>
      <c r="S91" s="18">
        <v>0</v>
      </c>
      <c r="T91" s="19">
        <f t="shared" si="3"/>
        <v>10</v>
      </c>
      <c r="U91" s="20" t="s">
        <v>31</v>
      </c>
    </row>
    <row r="92" spans="1:21" ht="36" x14ac:dyDescent="0.25">
      <c r="A92" s="12" t="s">
        <v>115</v>
      </c>
      <c r="B92" s="13">
        <v>5</v>
      </c>
      <c r="C92" s="14"/>
      <c r="D92" s="13">
        <v>5</v>
      </c>
      <c r="E92" s="13">
        <v>0</v>
      </c>
      <c r="F92" s="15">
        <f>B92+C92+D92+E92</f>
        <v>10</v>
      </c>
      <c r="G92" s="14"/>
      <c r="H92" s="13">
        <v>0</v>
      </c>
      <c r="I92" s="16">
        <f t="shared" si="0"/>
        <v>10</v>
      </c>
      <c r="J92" s="13">
        <v>0</v>
      </c>
      <c r="K92" s="14"/>
      <c r="L92" s="16">
        <f t="shared" si="1"/>
        <v>10</v>
      </c>
      <c r="M92" s="14">
        <v>0</v>
      </c>
      <c r="N92" s="16">
        <f t="shared" si="2"/>
        <v>10</v>
      </c>
      <c r="O92" s="17"/>
      <c r="P92" s="17"/>
      <c r="Q92" s="17"/>
      <c r="R92" s="18">
        <v>0</v>
      </c>
      <c r="S92" s="18">
        <v>0</v>
      </c>
      <c r="T92" s="19">
        <f t="shared" si="3"/>
        <v>10</v>
      </c>
      <c r="U92" s="20" t="s">
        <v>31</v>
      </c>
    </row>
    <row r="93" spans="1:21" ht="36" x14ac:dyDescent="0.25">
      <c r="A93" s="12" t="s">
        <v>116</v>
      </c>
      <c r="B93" s="13">
        <v>5</v>
      </c>
      <c r="C93" s="14"/>
      <c r="D93" s="13">
        <v>5</v>
      </c>
      <c r="E93" s="13">
        <v>0</v>
      </c>
      <c r="F93" s="15">
        <f>B93+C93+D93+E93</f>
        <v>10</v>
      </c>
      <c r="G93" s="14"/>
      <c r="H93" s="13">
        <v>0</v>
      </c>
      <c r="I93" s="16">
        <f t="shared" si="0"/>
        <v>10</v>
      </c>
      <c r="J93" s="13">
        <v>0</v>
      </c>
      <c r="K93" s="14"/>
      <c r="L93" s="16">
        <f t="shared" si="1"/>
        <v>10</v>
      </c>
      <c r="M93" s="14">
        <v>0</v>
      </c>
      <c r="N93" s="16">
        <f t="shared" si="2"/>
        <v>10</v>
      </c>
      <c r="O93" s="17"/>
      <c r="P93" s="17"/>
      <c r="Q93" s="17"/>
      <c r="R93" s="18">
        <v>0</v>
      </c>
      <c r="S93" s="18">
        <v>0</v>
      </c>
      <c r="T93" s="19">
        <f t="shared" si="3"/>
        <v>10</v>
      </c>
      <c r="U93" s="20" t="s">
        <v>31</v>
      </c>
    </row>
    <row r="94" spans="1:21" ht="54" x14ac:dyDescent="0.25">
      <c r="A94" s="12" t="s">
        <v>117</v>
      </c>
      <c r="B94" s="13">
        <v>5</v>
      </c>
      <c r="C94" s="14"/>
      <c r="D94" s="13">
        <v>5</v>
      </c>
      <c r="E94" s="13">
        <v>0</v>
      </c>
      <c r="F94" s="15">
        <f>B94+C94+D94+E94</f>
        <v>10</v>
      </c>
      <c r="G94" s="14"/>
      <c r="H94" s="13">
        <v>0</v>
      </c>
      <c r="I94" s="16">
        <f t="shared" si="0"/>
        <v>10</v>
      </c>
      <c r="J94" s="13">
        <v>0</v>
      </c>
      <c r="K94" s="14"/>
      <c r="L94" s="16">
        <f t="shared" si="1"/>
        <v>10</v>
      </c>
      <c r="M94" s="14">
        <v>0</v>
      </c>
      <c r="N94" s="16">
        <f t="shared" si="2"/>
        <v>10</v>
      </c>
      <c r="O94" s="17"/>
      <c r="P94" s="17"/>
      <c r="Q94" s="17"/>
      <c r="R94" s="18">
        <v>0</v>
      </c>
      <c r="S94" s="18">
        <v>0</v>
      </c>
      <c r="T94" s="19">
        <f t="shared" si="3"/>
        <v>10</v>
      </c>
      <c r="U94" s="20" t="s">
        <v>31</v>
      </c>
    </row>
    <row r="95" spans="1:21" ht="36" x14ac:dyDescent="0.25">
      <c r="A95" s="12" t="s">
        <v>118</v>
      </c>
      <c r="B95" s="13">
        <v>5</v>
      </c>
      <c r="C95" s="14"/>
      <c r="D95" s="13">
        <v>5</v>
      </c>
      <c r="E95" s="13">
        <v>0</v>
      </c>
      <c r="F95" s="15">
        <f>B95+C95+D95+E95</f>
        <v>10</v>
      </c>
      <c r="G95" s="14"/>
      <c r="H95" s="13">
        <v>0</v>
      </c>
      <c r="I95" s="16">
        <f t="shared" si="0"/>
        <v>10</v>
      </c>
      <c r="J95" s="13">
        <v>0</v>
      </c>
      <c r="K95" s="14"/>
      <c r="L95" s="16">
        <f t="shared" si="1"/>
        <v>10</v>
      </c>
      <c r="M95" s="14">
        <v>0</v>
      </c>
      <c r="N95" s="16">
        <f t="shared" si="2"/>
        <v>10</v>
      </c>
      <c r="O95" s="17"/>
      <c r="P95" s="17"/>
      <c r="Q95" s="17"/>
      <c r="R95" s="18">
        <v>0</v>
      </c>
      <c r="S95" s="18">
        <v>0</v>
      </c>
      <c r="T95" s="19">
        <f t="shared" si="3"/>
        <v>10</v>
      </c>
      <c r="U95" s="20" t="s">
        <v>31</v>
      </c>
    </row>
    <row r="96" spans="1:21" ht="36" x14ac:dyDescent="0.25">
      <c r="A96" s="3" t="s">
        <v>119</v>
      </c>
      <c r="B96" s="13">
        <v>5</v>
      </c>
      <c r="C96" s="14"/>
      <c r="D96" s="13">
        <v>5</v>
      </c>
      <c r="E96" s="13">
        <v>0</v>
      </c>
      <c r="F96" s="15">
        <f>B96+C96+D96+E96</f>
        <v>10</v>
      </c>
      <c r="G96" s="14"/>
      <c r="H96" s="13">
        <v>0</v>
      </c>
      <c r="I96" s="16">
        <f t="shared" si="0"/>
        <v>10</v>
      </c>
      <c r="J96" s="13">
        <v>0</v>
      </c>
      <c r="K96" s="14"/>
      <c r="L96" s="16">
        <f t="shared" si="1"/>
        <v>10</v>
      </c>
      <c r="M96" s="14">
        <v>0</v>
      </c>
      <c r="N96" s="16">
        <f t="shared" si="2"/>
        <v>10</v>
      </c>
      <c r="O96" s="17"/>
      <c r="P96" s="17"/>
      <c r="Q96" s="17"/>
      <c r="R96" s="18">
        <v>0</v>
      </c>
      <c r="S96" s="18">
        <v>0</v>
      </c>
      <c r="T96" s="19">
        <f t="shared" si="3"/>
        <v>10</v>
      </c>
      <c r="U96" s="20" t="s">
        <v>31</v>
      </c>
    </row>
    <row r="97" spans="1:21" ht="36" x14ac:dyDescent="0.25">
      <c r="A97" s="3" t="s">
        <v>120</v>
      </c>
      <c r="B97" s="13">
        <v>5</v>
      </c>
      <c r="C97" s="14"/>
      <c r="D97" s="13">
        <v>5</v>
      </c>
      <c r="E97" s="13">
        <v>0</v>
      </c>
      <c r="F97" s="15">
        <f>B97+C97+D97+E97</f>
        <v>10</v>
      </c>
      <c r="G97" s="14"/>
      <c r="H97" s="13">
        <v>0</v>
      </c>
      <c r="I97" s="16">
        <f t="shared" si="0"/>
        <v>10</v>
      </c>
      <c r="J97" s="13">
        <v>0</v>
      </c>
      <c r="K97" s="14"/>
      <c r="L97" s="16">
        <f t="shared" si="1"/>
        <v>10</v>
      </c>
      <c r="M97" s="14">
        <v>0</v>
      </c>
      <c r="N97" s="16">
        <f t="shared" si="2"/>
        <v>10</v>
      </c>
      <c r="O97" s="17"/>
      <c r="P97" s="17"/>
      <c r="Q97" s="17"/>
      <c r="R97" s="18">
        <v>0</v>
      </c>
      <c r="S97" s="18">
        <v>0</v>
      </c>
      <c r="T97" s="19">
        <f t="shared" si="3"/>
        <v>10</v>
      </c>
      <c r="U97" s="20" t="s">
        <v>31</v>
      </c>
    </row>
    <row r="98" spans="1:21" ht="59.25" customHeight="1" x14ac:dyDescent="0.25">
      <c r="A98" s="3" t="s">
        <v>121</v>
      </c>
      <c r="B98" s="13">
        <v>5</v>
      </c>
      <c r="C98" s="14"/>
      <c r="D98" s="13">
        <v>5</v>
      </c>
      <c r="E98" s="14"/>
      <c r="F98" s="15">
        <f>B98+C98+D98+E98</f>
        <v>10</v>
      </c>
      <c r="G98" s="14"/>
      <c r="H98" s="13">
        <v>0</v>
      </c>
      <c r="I98" s="16">
        <f t="shared" si="0"/>
        <v>10</v>
      </c>
      <c r="J98" s="14"/>
      <c r="K98" s="14"/>
      <c r="L98" s="16">
        <f t="shared" si="1"/>
        <v>10</v>
      </c>
      <c r="M98" s="14">
        <v>0</v>
      </c>
      <c r="N98" s="16">
        <f t="shared" si="2"/>
        <v>10</v>
      </c>
      <c r="O98" s="17"/>
      <c r="P98" s="17"/>
      <c r="Q98" s="17"/>
      <c r="R98" s="18">
        <v>0</v>
      </c>
      <c r="S98" s="18">
        <v>0</v>
      </c>
      <c r="T98" s="19">
        <f t="shared" si="3"/>
        <v>10</v>
      </c>
      <c r="U98" s="20" t="s">
        <v>31</v>
      </c>
    </row>
    <row r="99" spans="1:21" ht="36" x14ac:dyDescent="0.25">
      <c r="A99" s="3" t="s">
        <v>122</v>
      </c>
      <c r="B99" s="13">
        <v>5</v>
      </c>
      <c r="C99" s="14"/>
      <c r="D99" s="13">
        <v>5</v>
      </c>
      <c r="E99" s="13">
        <v>0</v>
      </c>
      <c r="F99" s="15">
        <f>B99+C99+D99+E99</f>
        <v>10</v>
      </c>
      <c r="G99" s="14"/>
      <c r="H99" s="13">
        <v>0</v>
      </c>
      <c r="I99" s="16">
        <f t="shared" si="0"/>
        <v>10</v>
      </c>
      <c r="J99" s="13">
        <v>0</v>
      </c>
      <c r="K99" s="14"/>
      <c r="L99" s="16">
        <f t="shared" si="1"/>
        <v>10</v>
      </c>
      <c r="M99" s="14">
        <v>0</v>
      </c>
      <c r="N99" s="16">
        <f t="shared" si="2"/>
        <v>10</v>
      </c>
      <c r="O99" s="17"/>
      <c r="P99" s="17"/>
      <c r="Q99" s="17"/>
      <c r="R99" s="18">
        <v>0</v>
      </c>
      <c r="S99" s="18">
        <v>0</v>
      </c>
      <c r="T99" s="19">
        <f t="shared" si="3"/>
        <v>10</v>
      </c>
      <c r="U99" s="20" t="s">
        <v>31</v>
      </c>
    </row>
    <row r="100" spans="1:21" ht="36" x14ac:dyDescent="0.25">
      <c r="A100" s="3" t="s">
        <v>123</v>
      </c>
      <c r="B100" s="13">
        <v>5</v>
      </c>
      <c r="C100" s="14"/>
      <c r="D100" s="13">
        <v>5</v>
      </c>
      <c r="E100" s="13">
        <v>0</v>
      </c>
      <c r="F100" s="15">
        <f>B100+C100+D100+E100</f>
        <v>10</v>
      </c>
      <c r="G100" s="14"/>
      <c r="H100" s="13">
        <v>0</v>
      </c>
      <c r="I100" s="16">
        <f t="shared" si="0"/>
        <v>10</v>
      </c>
      <c r="J100" s="13">
        <v>0</v>
      </c>
      <c r="K100" s="14"/>
      <c r="L100" s="16">
        <f t="shared" si="1"/>
        <v>10</v>
      </c>
      <c r="M100" s="14">
        <v>0</v>
      </c>
      <c r="N100" s="16">
        <f t="shared" si="2"/>
        <v>10</v>
      </c>
      <c r="O100" s="17"/>
      <c r="P100" s="17"/>
      <c r="Q100" s="17"/>
      <c r="R100" s="18">
        <v>0</v>
      </c>
      <c r="S100" s="18">
        <v>0</v>
      </c>
      <c r="T100" s="19">
        <f t="shared" si="3"/>
        <v>10</v>
      </c>
      <c r="U100" s="20" t="s">
        <v>31</v>
      </c>
    </row>
    <row r="101" spans="1:21" ht="36" x14ac:dyDescent="0.25">
      <c r="A101" s="3" t="s">
        <v>124</v>
      </c>
      <c r="B101" s="13">
        <v>5</v>
      </c>
      <c r="C101" s="14"/>
      <c r="D101" s="13">
        <v>5</v>
      </c>
      <c r="E101" s="13">
        <v>0</v>
      </c>
      <c r="F101" s="15">
        <f>B101+C101+D101+E101</f>
        <v>10</v>
      </c>
      <c r="G101" s="14"/>
      <c r="H101" s="13">
        <v>0</v>
      </c>
      <c r="I101" s="16">
        <f t="shared" si="0"/>
        <v>10</v>
      </c>
      <c r="J101" s="13">
        <v>0</v>
      </c>
      <c r="K101" s="14"/>
      <c r="L101" s="16">
        <f t="shared" si="1"/>
        <v>10</v>
      </c>
      <c r="M101" s="14">
        <v>0</v>
      </c>
      <c r="N101" s="16">
        <f t="shared" si="2"/>
        <v>10</v>
      </c>
      <c r="O101" s="17"/>
      <c r="P101" s="17"/>
      <c r="Q101" s="17"/>
      <c r="R101" s="18">
        <v>0</v>
      </c>
      <c r="S101" s="18">
        <v>0</v>
      </c>
      <c r="T101" s="19">
        <f t="shared" si="3"/>
        <v>10</v>
      </c>
      <c r="U101" s="20" t="s">
        <v>31</v>
      </c>
    </row>
    <row r="102" spans="1:21" ht="36" x14ac:dyDescent="0.25">
      <c r="A102" s="3" t="s">
        <v>125</v>
      </c>
      <c r="B102" s="13">
        <v>5</v>
      </c>
      <c r="C102" s="14"/>
      <c r="D102" s="13">
        <v>5</v>
      </c>
      <c r="E102" s="13">
        <v>0</v>
      </c>
      <c r="F102" s="15">
        <f>B102+C102+D102+E102</f>
        <v>10</v>
      </c>
      <c r="G102" s="14"/>
      <c r="H102" s="13">
        <v>0</v>
      </c>
      <c r="I102" s="16">
        <f t="shared" si="0"/>
        <v>10</v>
      </c>
      <c r="J102" s="13">
        <v>0</v>
      </c>
      <c r="K102" s="14"/>
      <c r="L102" s="16">
        <f t="shared" si="1"/>
        <v>10</v>
      </c>
      <c r="M102" s="14">
        <v>0</v>
      </c>
      <c r="N102" s="16">
        <f t="shared" si="2"/>
        <v>10</v>
      </c>
      <c r="O102" s="17"/>
      <c r="P102" s="17"/>
      <c r="Q102" s="17"/>
      <c r="R102" s="18">
        <v>0</v>
      </c>
      <c r="S102" s="18">
        <v>0</v>
      </c>
      <c r="T102" s="19">
        <f t="shared" si="3"/>
        <v>10</v>
      </c>
      <c r="U102" s="20" t="s">
        <v>31</v>
      </c>
    </row>
    <row r="103" spans="1:21" ht="18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28"/>
      <c r="T103" s="28"/>
      <c r="U103" s="28"/>
    </row>
    <row r="104" spans="1:21" ht="18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8"/>
      <c r="S104" s="28"/>
      <c r="T104" s="28"/>
      <c r="U104" s="28"/>
    </row>
    <row r="105" spans="1:21" ht="18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/>
      <c r="S105" s="28"/>
      <c r="T105" s="28"/>
      <c r="U105" s="28"/>
    </row>
    <row r="106" spans="1:21" ht="18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8"/>
      <c r="S106" s="28"/>
      <c r="T106" s="28"/>
      <c r="U106" s="28"/>
    </row>
    <row r="107" spans="1:21" ht="18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8"/>
      <c r="S107" s="28"/>
      <c r="T107" s="28"/>
      <c r="U107" s="28"/>
    </row>
    <row r="108" spans="1:21" ht="18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  <c r="S108" s="28"/>
      <c r="T108" s="28"/>
      <c r="U108" s="28"/>
    </row>
    <row r="109" spans="1:21" ht="18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8"/>
      <c r="S109" s="28"/>
      <c r="T109" s="28"/>
      <c r="U109" s="28"/>
    </row>
    <row r="110" spans="1:21" ht="18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  <c r="S110" s="28"/>
      <c r="T110" s="28"/>
      <c r="U110" s="28"/>
    </row>
    <row r="111" spans="1:21" ht="18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/>
      <c r="S111" s="28"/>
      <c r="T111" s="28"/>
      <c r="U111" s="28"/>
    </row>
    <row r="112" spans="1:21" ht="18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8"/>
      <c r="S112" s="28"/>
      <c r="T112" s="28"/>
      <c r="U112" s="28"/>
    </row>
    <row r="113" spans="1:21" ht="18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  <c r="S113" s="28"/>
      <c r="T113" s="28"/>
      <c r="U113" s="28"/>
    </row>
    <row r="114" spans="1:21" ht="18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8"/>
      <c r="S114" s="28"/>
      <c r="T114" s="28"/>
      <c r="U114" s="28"/>
    </row>
    <row r="115" spans="1:21" ht="18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8"/>
      <c r="S115" s="28"/>
      <c r="T115" s="28"/>
      <c r="U115" s="28"/>
    </row>
    <row r="116" spans="1:21" ht="18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8"/>
      <c r="S116" s="28"/>
      <c r="T116" s="28"/>
      <c r="U116" s="28"/>
    </row>
    <row r="117" spans="1:21" ht="18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8"/>
      <c r="S117" s="28"/>
      <c r="T117" s="28"/>
      <c r="U117" s="28"/>
    </row>
    <row r="118" spans="1:21" ht="18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8"/>
      <c r="S118" s="28"/>
      <c r="T118" s="28"/>
      <c r="U118" s="28"/>
    </row>
    <row r="119" spans="1:21" ht="18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8"/>
      <c r="S119" s="28"/>
      <c r="T119" s="28"/>
      <c r="U119" s="28"/>
    </row>
    <row r="120" spans="1:21" ht="18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/>
      <c r="S120" s="28"/>
      <c r="T120" s="28"/>
      <c r="U120" s="28"/>
    </row>
    <row r="121" spans="1:21" ht="18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8"/>
      <c r="S121" s="28"/>
      <c r="T121" s="28"/>
      <c r="U121" s="28"/>
    </row>
    <row r="122" spans="1:21" ht="18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8"/>
      <c r="S122" s="28"/>
      <c r="T122" s="28"/>
      <c r="U122" s="28"/>
    </row>
    <row r="123" spans="1:21" ht="18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8"/>
      <c r="S123" s="28"/>
      <c r="T123" s="28"/>
      <c r="U123" s="28"/>
    </row>
    <row r="124" spans="1:21" ht="18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8"/>
      <c r="S124" s="28"/>
      <c r="T124" s="28"/>
      <c r="U124" s="28"/>
    </row>
    <row r="125" spans="1:21" ht="18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8"/>
      <c r="S125" s="28"/>
      <c r="T125" s="28"/>
      <c r="U125" s="28"/>
    </row>
    <row r="126" spans="1:21" ht="18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8"/>
      <c r="S126" s="28"/>
      <c r="T126" s="28"/>
      <c r="U126" s="28"/>
    </row>
    <row r="127" spans="1:21" ht="18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8"/>
      <c r="S127" s="28"/>
      <c r="T127" s="28"/>
      <c r="U127" s="28"/>
    </row>
    <row r="128" spans="1:21" ht="18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8"/>
      <c r="S128" s="28"/>
      <c r="T128" s="28"/>
      <c r="U128" s="28"/>
    </row>
    <row r="129" spans="1:21" ht="18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8"/>
      <c r="S129" s="28"/>
      <c r="T129" s="28"/>
      <c r="U129" s="28"/>
    </row>
    <row r="130" spans="1:21" ht="18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8"/>
      <c r="S130" s="28"/>
      <c r="T130" s="28"/>
      <c r="U130" s="28"/>
    </row>
    <row r="131" spans="1:21" ht="18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8"/>
      <c r="S131" s="28"/>
      <c r="T131" s="28"/>
      <c r="U131" s="28"/>
    </row>
    <row r="132" spans="1:21" ht="18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8"/>
      <c r="S132" s="28"/>
      <c r="T132" s="28"/>
      <c r="U132" s="28"/>
    </row>
    <row r="133" spans="1:21" ht="18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/>
      <c r="S133" s="28"/>
      <c r="T133" s="28"/>
      <c r="U133" s="28"/>
    </row>
    <row r="134" spans="1:21" ht="18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/>
      <c r="S134" s="28"/>
      <c r="T134" s="28"/>
      <c r="U134" s="28"/>
    </row>
    <row r="135" spans="1:21" ht="18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8"/>
      <c r="S135" s="28"/>
      <c r="T135" s="28"/>
      <c r="U135" s="28"/>
    </row>
    <row r="136" spans="1:21" ht="18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8"/>
      <c r="S136" s="28"/>
      <c r="T136" s="28"/>
      <c r="U136" s="28"/>
    </row>
    <row r="137" spans="1:21" ht="18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8"/>
      <c r="S137" s="28"/>
      <c r="T137" s="28"/>
      <c r="U137" s="28"/>
    </row>
    <row r="138" spans="1:21" ht="18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8"/>
      <c r="S138" s="28"/>
      <c r="T138" s="28"/>
      <c r="U138" s="28"/>
    </row>
    <row r="139" spans="1:21" ht="18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8"/>
      <c r="S139" s="28"/>
      <c r="T139" s="28"/>
      <c r="U139" s="28"/>
    </row>
    <row r="140" spans="1:21" ht="18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8"/>
      <c r="S140" s="28"/>
      <c r="T140" s="28"/>
      <c r="U140" s="28"/>
    </row>
    <row r="141" spans="1:21" ht="18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8"/>
      <c r="S141" s="28"/>
      <c r="T141" s="28"/>
      <c r="U141" s="28"/>
    </row>
    <row r="142" spans="1:21" ht="18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8"/>
      <c r="S142" s="28"/>
      <c r="T142" s="28"/>
      <c r="U142" s="28"/>
    </row>
    <row r="143" spans="1:21" ht="18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8"/>
      <c r="S143" s="28"/>
      <c r="T143" s="28"/>
      <c r="U143" s="28"/>
    </row>
    <row r="144" spans="1:21" ht="18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8"/>
      <c r="S144" s="28"/>
      <c r="T144" s="28"/>
      <c r="U144" s="28"/>
    </row>
    <row r="145" spans="1:21" ht="18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8"/>
      <c r="S145" s="28"/>
      <c r="T145" s="28"/>
      <c r="U145" s="28"/>
    </row>
    <row r="146" spans="1:21" ht="18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8"/>
      <c r="S146" s="28"/>
      <c r="T146" s="28"/>
      <c r="U146" s="28"/>
    </row>
    <row r="147" spans="1:21" ht="18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/>
      <c r="S147" s="28"/>
      <c r="T147" s="28"/>
      <c r="U147" s="28"/>
    </row>
    <row r="148" spans="1:21" ht="18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/>
      <c r="S148" s="28"/>
      <c r="T148" s="28"/>
      <c r="U148" s="28"/>
    </row>
    <row r="149" spans="1:21" ht="18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8"/>
      <c r="S149" s="28"/>
      <c r="T149" s="28"/>
      <c r="U149" s="28"/>
    </row>
    <row r="150" spans="1:21" ht="18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8"/>
      <c r="S150" s="28"/>
      <c r="T150" s="28"/>
      <c r="U150" s="28"/>
    </row>
    <row r="151" spans="1:21" ht="18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8"/>
      <c r="S151" s="28"/>
      <c r="T151" s="28"/>
      <c r="U151" s="28"/>
    </row>
    <row r="152" spans="1:21" ht="18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8"/>
      <c r="S152" s="28"/>
      <c r="T152" s="28"/>
      <c r="U152" s="28"/>
    </row>
    <row r="153" spans="1:21" ht="18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8"/>
      <c r="S153" s="28"/>
      <c r="T153" s="28"/>
      <c r="U153" s="28"/>
    </row>
    <row r="154" spans="1:21" ht="18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8"/>
      <c r="S154" s="28"/>
      <c r="T154" s="28"/>
      <c r="U154" s="28"/>
    </row>
    <row r="155" spans="1:21" ht="18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8"/>
      <c r="S155" s="28"/>
      <c r="T155" s="28"/>
      <c r="U155" s="28"/>
    </row>
    <row r="156" spans="1:21" ht="18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8"/>
      <c r="S156" s="28"/>
      <c r="T156" s="28"/>
      <c r="U156" s="28"/>
    </row>
    <row r="157" spans="1:21" ht="18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8"/>
      <c r="S157" s="28"/>
      <c r="T157" s="28"/>
      <c r="U157" s="28"/>
    </row>
    <row r="158" spans="1:21" ht="18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8"/>
      <c r="S158" s="28"/>
      <c r="T158" s="28"/>
      <c r="U158" s="28"/>
    </row>
    <row r="159" spans="1:21" ht="18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8"/>
      <c r="S159" s="28"/>
      <c r="T159" s="28"/>
      <c r="U159" s="28"/>
    </row>
    <row r="160" spans="1:21" ht="18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8"/>
      <c r="S160" s="28"/>
      <c r="T160" s="28"/>
      <c r="U160" s="28"/>
    </row>
    <row r="161" spans="1:21" ht="18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8"/>
      <c r="S161" s="28"/>
      <c r="T161" s="28"/>
      <c r="U161" s="28"/>
    </row>
    <row r="162" spans="1:21" ht="18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8"/>
      <c r="S162" s="28"/>
      <c r="T162" s="28"/>
      <c r="U162" s="28"/>
    </row>
    <row r="163" spans="1:21" ht="18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8"/>
      <c r="S163" s="28"/>
      <c r="T163" s="28"/>
      <c r="U163" s="28"/>
    </row>
    <row r="164" spans="1:21" ht="18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8"/>
      <c r="S164" s="28"/>
      <c r="T164" s="28"/>
      <c r="U164" s="28"/>
    </row>
    <row r="165" spans="1:21" ht="18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8"/>
      <c r="S165" s="28"/>
      <c r="T165" s="28"/>
      <c r="U165" s="28"/>
    </row>
    <row r="166" spans="1:21" ht="18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8"/>
      <c r="S166" s="28"/>
      <c r="T166" s="28"/>
      <c r="U166" s="28"/>
    </row>
    <row r="167" spans="1:21" ht="18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8"/>
      <c r="S167" s="28"/>
      <c r="T167" s="28"/>
      <c r="U167" s="28"/>
    </row>
    <row r="168" spans="1:21" ht="18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8"/>
      <c r="S168" s="28"/>
      <c r="T168" s="28"/>
      <c r="U168" s="28"/>
    </row>
    <row r="169" spans="1:21" ht="18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8"/>
      <c r="S169" s="28"/>
      <c r="T169" s="28"/>
      <c r="U169" s="28"/>
    </row>
    <row r="170" spans="1:21" ht="18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8"/>
      <c r="S170" s="28"/>
      <c r="T170" s="28"/>
      <c r="U170" s="28"/>
    </row>
    <row r="171" spans="1:21" ht="18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8"/>
      <c r="S171" s="28"/>
      <c r="T171" s="28"/>
      <c r="U171" s="28"/>
    </row>
    <row r="172" spans="1:21" ht="18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8"/>
      <c r="S172" s="28"/>
      <c r="T172" s="28"/>
      <c r="U172" s="28"/>
    </row>
    <row r="173" spans="1:21" ht="18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8"/>
      <c r="S173" s="28"/>
      <c r="T173" s="28"/>
      <c r="U173" s="28"/>
    </row>
    <row r="174" spans="1:21" ht="18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8"/>
      <c r="S174" s="28"/>
      <c r="T174" s="28"/>
      <c r="U174" s="28"/>
    </row>
    <row r="175" spans="1:21" ht="18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8"/>
      <c r="S175" s="28"/>
      <c r="T175" s="28"/>
      <c r="U175" s="28"/>
    </row>
    <row r="176" spans="1:21" ht="18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8"/>
      <c r="S176" s="28"/>
      <c r="T176" s="28"/>
      <c r="U176" s="28"/>
    </row>
    <row r="177" spans="1:21" ht="18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8"/>
      <c r="S177" s="28"/>
      <c r="T177" s="28"/>
      <c r="U177" s="28"/>
    </row>
    <row r="178" spans="1:21" ht="18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8"/>
      <c r="S178" s="28"/>
      <c r="T178" s="28"/>
      <c r="U178" s="28"/>
    </row>
    <row r="179" spans="1:21" ht="18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8"/>
      <c r="S179" s="28"/>
      <c r="T179" s="28"/>
      <c r="U179" s="28"/>
    </row>
    <row r="180" spans="1:21" ht="18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8"/>
      <c r="S180" s="28"/>
      <c r="T180" s="28"/>
      <c r="U180" s="28"/>
    </row>
    <row r="181" spans="1:21" ht="18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8"/>
      <c r="S181" s="28"/>
      <c r="T181" s="28"/>
      <c r="U181" s="28"/>
    </row>
    <row r="182" spans="1:21" ht="18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8"/>
      <c r="S182" s="28"/>
      <c r="T182" s="28"/>
      <c r="U182" s="28"/>
    </row>
    <row r="183" spans="1:21" ht="18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8"/>
      <c r="S183" s="28"/>
      <c r="T183" s="28"/>
      <c r="U183" s="28"/>
    </row>
    <row r="184" spans="1:21" ht="18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8"/>
      <c r="S184" s="28"/>
      <c r="T184" s="28"/>
      <c r="U184" s="28"/>
    </row>
    <row r="185" spans="1:21" ht="18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8"/>
      <c r="S185" s="28"/>
      <c r="T185" s="28"/>
      <c r="U185" s="28"/>
    </row>
    <row r="186" spans="1:21" ht="18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8"/>
      <c r="S186" s="28"/>
      <c r="T186" s="28"/>
      <c r="U186" s="28"/>
    </row>
    <row r="187" spans="1:21" ht="18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8"/>
      <c r="S187" s="28"/>
      <c r="T187" s="28"/>
      <c r="U187" s="28"/>
    </row>
    <row r="188" spans="1:21" ht="18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8"/>
      <c r="S188" s="28"/>
      <c r="T188" s="28"/>
      <c r="U188" s="28"/>
    </row>
    <row r="189" spans="1:21" ht="18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8"/>
      <c r="S189" s="28"/>
      <c r="T189" s="28"/>
      <c r="U189" s="28"/>
    </row>
    <row r="190" spans="1:21" ht="18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8"/>
      <c r="S190" s="28"/>
      <c r="T190" s="28"/>
      <c r="U190" s="28"/>
    </row>
    <row r="191" spans="1:21" ht="18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8"/>
      <c r="S191" s="28"/>
      <c r="T191" s="28"/>
      <c r="U191" s="28"/>
    </row>
    <row r="192" spans="1:21" ht="18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8"/>
      <c r="S192" s="28"/>
      <c r="T192" s="28"/>
      <c r="U192" s="28"/>
    </row>
    <row r="193" spans="1:21" ht="18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8"/>
      <c r="S193" s="28"/>
      <c r="T193" s="28"/>
      <c r="U193" s="28"/>
    </row>
    <row r="194" spans="1:21" ht="18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8"/>
      <c r="S194" s="28"/>
      <c r="T194" s="28"/>
      <c r="U194" s="28"/>
    </row>
    <row r="195" spans="1:21" ht="18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8"/>
      <c r="S195" s="28"/>
      <c r="T195" s="28"/>
      <c r="U195" s="28"/>
    </row>
    <row r="196" spans="1:21" ht="18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8"/>
      <c r="S196" s="28"/>
      <c r="T196" s="28"/>
      <c r="U196" s="28"/>
    </row>
    <row r="197" spans="1:21" ht="18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8"/>
      <c r="S197" s="28"/>
      <c r="T197" s="28"/>
      <c r="U197" s="28"/>
    </row>
    <row r="198" spans="1:21" ht="18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8"/>
      <c r="S198" s="28"/>
      <c r="T198" s="28"/>
      <c r="U198" s="28"/>
    </row>
    <row r="199" spans="1:21" ht="18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8"/>
      <c r="S199" s="28"/>
      <c r="T199" s="28"/>
      <c r="U199" s="28"/>
    </row>
    <row r="200" spans="1:21" ht="18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8"/>
      <c r="S200" s="28"/>
      <c r="T200" s="28"/>
      <c r="U200" s="28"/>
    </row>
    <row r="201" spans="1:21" ht="18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8"/>
      <c r="S201" s="28"/>
      <c r="T201" s="28"/>
      <c r="U201" s="28"/>
    </row>
    <row r="202" spans="1:21" ht="18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8"/>
      <c r="S202" s="28"/>
      <c r="T202" s="28"/>
      <c r="U202" s="28"/>
    </row>
    <row r="203" spans="1:21" ht="18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8"/>
      <c r="S203" s="28"/>
      <c r="T203" s="28"/>
      <c r="U203" s="28"/>
    </row>
    <row r="204" spans="1:21" ht="18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8"/>
      <c r="S204" s="28"/>
      <c r="T204" s="28"/>
      <c r="U204" s="28"/>
    </row>
    <row r="205" spans="1:21" ht="18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8"/>
      <c r="S205" s="28"/>
      <c r="T205" s="28"/>
      <c r="U205" s="28"/>
    </row>
    <row r="206" spans="1:21" ht="18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8"/>
      <c r="S206" s="28"/>
      <c r="T206" s="28"/>
      <c r="U206" s="28"/>
    </row>
    <row r="207" spans="1:21" ht="18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8"/>
      <c r="S207" s="28"/>
      <c r="T207" s="28"/>
      <c r="U207" s="28"/>
    </row>
    <row r="208" spans="1:21" ht="18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8"/>
      <c r="S208" s="28"/>
      <c r="T208" s="28"/>
      <c r="U208" s="28"/>
    </row>
    <row r="209" spans="1:21" ht="18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8"/>
      <c r="S209" s="28"/>
      <c r="T209" s="28"/>
      <c r="U209" s="28"/>
    </row>
    <row r="210" spans="1:21" ht="18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8"/>
      <c r="S210" s="28"/>
      <c r="T210" s="28"/>
      <c r="U210" s="28"/>
    </row>
    <row r="211" spans="1:21" ht="18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8"/>
      <c r="S211" s="28"/>
      <c r="T211" s="28"/>
      <c r="U211" s="28"/>
    </row>
    <row r="212" spans="1:21" ht="18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8"/>
      <c r="S212" s="28"/>
      <c r="T212" s="28"/>
      <c r="U212" s="28"/>
    </row>
    <row r="213" spans="1:21" ht="18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8"/>
      <c r="S213" s="28"/>
      <c r="T213" s="28"/>
      <c r="U213" s="28"/>
    </row>
    <row r="214" spans="1:21" ht="18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8"/>
      <c r="S214" s="28"/>
      <c r="T214" s="28"/>
      <c r="U214" s="28"/>
    </row>
    <row r="215" spans="1:21" ht="18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8"/>
      <c r="S215" s="28"/>
      <c r="T215" s="28"/>
      <c r="U215" s="28"/>
    </row>
    <row r="216" spans="1:21" ht="18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8"/>
      <c r="S216" s="28"/>
      <c r="T216" s="28"/>
      <c r="U216" s="28"/>
    </row>
    <row r="217" spans="1:21" ht="18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8"/>
      <c r="S217" s="28"/>
      <c r="T217" s="28"/>
      <c r="U217" s="28"/>
    </row>
    <row r="218" spans="1:21" ht="18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8"/>
      <c r="S218" s="28"/>
      <c r="T218" s="28"/>
      <c r="U218" s="28"/>
    </row>
    <row r="219" spans="1:21" ht="18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8"/>
      <c r="S219" s="28"/>
      <c r="T219" s="28"/>
      <c r="U219" s="28"/>
    </row>
    <row r="220" spans="1:21" ht="18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8"/>
      <c r="S220" s="28"/>
      <c r="T220" s="28"/>
      <c r="U220" s="28"/>
    </row>
    <row r="221" spans="1:21" ht="18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8"/>
      <c r="S221" s="28"/>
      <c r="T221" s="28"/>
      <c r="U221" s="28"/>
    </row>
    <row r="222" spans="1:21" ht="18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8"/>
      <c r="S222" s="28"/>
      <c r="T222" s="28"/>
      <c r="U222" s="28"/>
    </row>
    <row r="223" spans="1:21" ht="18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8"/>
      <c r="S223" s="28"/>
      <c r="T223" s="28"/>
      <c r="U223" s="28"/>
    </row>
    <row r="224" spans="1:21" ht="18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8"/>
      <c r="S224" s="28"/>
      <c r="T224" s="28"/>
      <c r="U224" s="28"/>
    </row>
    <row r="225" spans="1:21" ht="18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8"/>
      <c r="S225" s="28"/>
      <c r="T225" s="28"/>
      <c r="U225" s="28"/>
    </row>
    <row r="226" spans="1:21" ht="18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8"/>
      <c r="S226" s="28"/>
      <c r="T226" s="28"/>
      <c r="U226" s="28"/>
    </row>
    <row r="227" spans="1:21" ht="18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8"/>
      <c r="S227" s="28"/>
      <c r="T227" s="28"/>
      <c r="U227" s="28"/>
    </row>
    <row r="228" spans="1:21" ht="18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8"/>
      <c r="S228" s="28"/>
      <c r="T228" s="28"/>
      <c r="U228" s="28"/>
    </row>
    <row r="229" spans="1:21" ht="18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8"/>
      <c r="S229" s="28"/>
      <c r="T229" s="28"/>
      <c r="U229" s="28"/>
    </row>
    <row r="230" spans="1:21" ht="18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8"/>
      <c r="S230" s="28"/>
      <c r="T230" s="28"/>
      <c r="U230" s="28"/>
    </row>
    <row r="231" spans="1:21" ht="18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8"/>
      <c r="S231" s="28"/>
      <c r="T231" s="28"/>
      <c r="U231" s="28"/>
    </row>
    <row r="232" spans="1:21" ht="18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8"/>
      <c r="S232" s="28"/>
      <c r="T232" s="28"/>
      <c r="U232" s="28"/>
    </row>
    <row r="233" spans="1:21" ht="18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8"/>
      <c r="S233" s="28"/>
      <c r="T233" s="28"/>
      <c r="U233" s="28"/>
    </row>
    <row r="234" spans="1:21" ht="18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8"/>
      <c r="S234" s="28"/>
      <c r="T234" s="28"/>
      <c r="U234" s="28"/>
    </row>
    <row r="235" spans="1:21" ht="18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8"/>
      <c r="S235" s="28"/>
      <c r="T235" s="28"/>
      <c r="U235" s="28"/>
    </row>
    <row r="236" spans="1:21" ht="18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8"/>
      <c r="S236" s="28"/>
      <c r="T236" s="28"/>
      <c r="U236" s="28"/>
    </row>
    <row r="237" spans="1:21" ht="18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8"/>
      <c r="S237" s="28"/>
      <c r="T237" s="28"/>
      <c r="U237" s="28"/>
    </row>
    <row r="238" spans="1:21" ht="18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8"/>
      <c r="S238" s="28"/>
      <c r="T238" s="28"/>
      <c r="U238" s="28"/>
    </row>
    <row r="239" spans="1:21" ht="18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8"/>
      <c r="S239" s="28"/>
      <c r="T239" s="28"/>
      <c r="U239" s="28"/>
    </row>
    <row r="240" spans="1:21" ht="18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8"/>
      <c r="S240" s="28"/>
      <c r="T240" s="28"/>
      <c r="U240" s="28"/>
    </row>
    <row r="241" spans="1:21" ht="18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8"/>
      <c r="S241" s="28"/>
      <c r="T241" s="28"/>
      <c r="U241" s="28"/>
    </row>
    <row r="242" spans="1:21" ht="18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8"/>
      <c r="S242" s="28"/>
      <c r="T242" s="28"/>
      <c r="U242" s="28"/>
    </row>
    <row r="243" spans="1:21" ht="18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8"/>
      <c r="S243" s="28"/>
      <c r="T243" s="28"/>
      <c r="U243" s="28"/>
    </row>
    <row r="244" spans="1:21" ht="18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8"/>
      <c r="S244" s="28"/>
      <c r="T244" s="28"/>
      <c r="U244" s="28"/>
    </row>
    <row r="245" spans="1:21" ht="18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8"/>
      <c r="S245" s="28"/>
      <c r="T245" s="28"/>
      <c r="U245" s="28"/>
    </row>
    <row r="246" spans="1:21" ht="18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8"/>
      <c r="S246" s="28"/>
      <c r="T246" s="28"/>
      <c r="U246" s="28"/>
    </row>
    <row r="247" spans="1:21" ht="18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8"/>
      <c r="S247" s="28"/>
      <c r="T247" s="28"/>
      <c r="U247" s="28"/>
    </row>
    <row r="248" spans="1:21" ht="18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8"/>
      <c r="S248" s="28"/>
      <c r="T248" s="28"/>
      <c r="U248" s="28"/>
    </row>
    <row r="249" spans="1:21" ht="18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8"/>
      <c r="S249" s="28"/>
      <c r="T249" s="28"/>
      <c r="U249" s="28"/>
    </row>
    <row r="250" spans="1:21" ht="18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8"/>
      <c r="S250" s="28"/>
      <c r="T250" s="28"/>
      <c r="U250" s="28"/>
    </row>
    <row r="251" spans="1:21" ht="18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8"/>
      <c r="S251" s="28"/>
      <c r="T251" s="28"/>
      <c r="U251" s="28"/>
    </row>
    <row r="252" spans="1:21" ht="18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8"/>
      <c r="S252" s="28"/>
      <c r="T252" s="28"/>
      <c r="U252" s="28"/>
    </row>
    <row r="253" spans="1:21" ht="18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8"/>
      <c r="S253" s="28"/>
      <c r="T253" s="28"/>
      <c r="U253" s="28"/>
    </row>
    <row r="254" spans="1:21" ht="18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8"/>
      <c r="S254" s="28"/>
      <c r="T254" s="28"/>
      <c r="U254" s="28"/>
    </row>
    <row r="255" spans="1:21" ht="18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8"/>
      <c r="S255" s="28"/>
      <c r="T255" s="28"/>
      <c r="U255" s="28"/>
    </row>
    <row r="256" spans="1:21" ht="18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8"/>
      <c r="S256" s="28"/>
      <c r="T256" s="28"/>
      <c r="U256" s="28"/>
    </row>
    <row r="257" spans="1:21" ht="18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8"/>
      <c r="S257" s="28"/>
      <c r="T257" s="28"/>
      <c r="U257" s="28"/>
    </row>
    <row r="258" spans="1:21" ht="18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8"/>
      <c r="S258" s="28"/>
      <c r="T258" s="28"/>
      <c r="U258" s="28"/>
    </row>
    <row r="259" spans="1:21" ht="18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8"/>
      <c r="S259" s="28"/>
      <c r="T259" s="28"/>
      <c r="U259" s="28"/>
    </row>
    <row r="260" spans="1:21" ht="18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8"/>
      <c r="S260" s="28"/>
      <c r="T260" s="28"/>
      <c r="U260" s="28"/>
    </row>
    <row r="261" spans="1:21" ht="18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8"/>
      <c r="S261" s="28"/>
      <c r="T261" s="28"/>
      <c r="U261" s="28"/>
    </row>
    <row r="262" spans="1:21" ht="18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8"/>
      <c r="S262" s="28"/>
      <c r="T262" s="28"/>
      <c r="U262" s="28"/>
    </row>
    <row r="263" spans="1:21" ht="18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8"/>
      <c r="S263" s="28"/>
      <c r="T263" s="28"/>
      <c r="U263" s="28"/>
    </row>
    <row r="264" spans="1:21" ht="18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8"/>
      <c r="S264" s="28"/>
      <c r="T264" s="28"/>
      <c r="U264" s="28"/>
    </row>
    <row r="265" spans="1:21" ht="18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8"/>
      <c r="S265" s="28"/>
      <c r="T265" s="28"/>
      <c r="U265" s="28"/>
    </row>
    <row r="266" spans="1:21" ht="18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8"/>
      <c r="S266" s="28"/>
      <c r="T266" s="28"/>
      <c r="U266" s="28"/>
    </row>
    <row r="267" spans="1:21" ht="18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8"/>
      <c r="S267" s="28"/>
      <c r="T267" s="28"/>
      <c r="U267" s="28"/>
    </row>
    <row r="268" spans="1:21" ht="18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8"/>
      <c r="S268" s="28"/>
      <c r="T268" s="28"/>
      <c r="U268" s="28"/>
    </row>
    <row r="269" spans="1:21" ht="18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8"/>
      <c r="S269" s="28"/>
      <c r="T269" s="28"/>
      <c r="U269" s="28"/>
    </row>
    <row r="270" spans="1:21" ht="18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8"/>
      <c r="S270" s="28"/>
      <c r="T270" s="28"/>
      <c r="U270" s="28"/>
    </row>
    <row r="271" spans="1:21" ht="18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8"/>
      <c r="S271" s="28"/>
      <c r="T271" s="28"/>
      <c r="U271" s="28"/>
    </row>
    <row r="272" spans="1:21" ht="18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8"/>
      <c r="S272" s="28"/>
      <c r="T272" s="28"/>
      <c r="U272" s="28"/>
    </row>
    <row r="273" spans="1:21" ht="18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8"/>
      <c r="S273" s="28"/>
      <c r="T273" s="28"/>
      <c r="U273" s="28"/>
    </row>
    <row r="274" spans="1:21" ht="18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8"/>
      <c r="S274" s="28"/>
      <c r="T274" s="28"/>
      <c r="U274" s="28"/>
    </row>
    <row r="275" spans="1:21" ht="18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8"/>
      <c r="S275" s="28"/>
      <c r="T275" s="28"/>
      <c r="U275" s="28"/>
    </row>
    <row r="276" spans="1:21" ht="18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8"/>
      <c r="S276" s="28"/>
      <c r="T276" s="28"/>
      <c r="U276" s="28"/>
    </row>
    <row r="277" spans="1:21" ht="18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8"/>
      <c r="S277" s="28"/>
      <c r="T277" s="28"/>
      <c r="U277" s="28"/>
    </row>
    <row r="278" spans="1:21" ht="18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8"/>
      <c r="S278" s="28"/>
      <c r="T278" s="28"/>
      <c r="U278" s="28"/>
    </row>
    <row r="279" spans="1:21" ht="18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8"/>
      <c r="S279" s="28"/>
      <c r="T279" s="28"/>
      <c r="U279" s="28"/>
    </row>
    <row r="280" spans="1:21" ht="18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8"/>
      <c r="S280" s="28"/>
      <c r="T280" s="28"/>
      <c r="U280" s="28"/>
    </row>
    <row r="281" spans="1:21" ht="18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8"/>
      <c r="S281" s="28"/>
      <c r="T281" s="28"/>
      <c r="U281" s="28"/>
    </row>
    <row r="282" spans="1:21" ht="18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8"/>
      <c r="S282" s="28"/>
      <c r="T282" s="28"/>
      <c r="U282" s="28"/>
    </row>
    <row r="283" spans="1:21" ht="18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8"/>
      <c r="S283" s="28"/>
      <c r="T283" s="28"/>
      <c r="U283" s="28"/>
    </row>
    <row r="284" spans="1:21" ht="18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8"/>
      <c r="S284" s="28"/>
      <c r="T284" s="28"/>
      <c r="U284" s="28"/>
    </row>
    <row r="285" spans="1:21" ht="18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8"/>
      <c r="S285" s="28"/>
      <c r="T285" s="28"/>
      <c r="U285" s="28"/>
    </row>
    <row r="286" spans="1:21" ht="18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8"/>
      <c r="S286" s="28"/>
      <c r="T286" s="28"/>
      <c r="U286" s="28"/>
    </row>
    <row r="287" spans="1:21" ht="18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8"/>
      <c r="S287" s="28"/>
      <c r="T287" s="28"/>
      <c r="U287" s="28"/>
    </row>
    <row r="288" spans="1:21" ht="18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8"/>
      <c r="S288" s="28"/>
      <c r="T288" s="28"/>
      <c r="U288" s="28"/>
    </row>
    <row r="289" spans="1:21" ht="18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8"/>
      <c r="S289" s="28"/>
      <c r="T289" s="28"/>
      <c r="U289" s="28"/>
    </row>
    <row r="290" spans="1:21" ht="18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8"/>
      <c r="S290" s="28"/>
      <c r="T290" s="28"/>
      <c r="U290" s="28"/>
    </row>
    <row r="291" spans="1:21" ht="18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8"/>
      <c r="S291" s="28"/>
      <c r="T291" s="28"/>
      <c r="U291" s="28"/>
    </row>
    <row r="292" spans="1:21" ht="18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8"/>
      <c r="S292" s="28"/>
      <c r="T292" s="28"/>
      <c r="U292" s="28"/>
    </row>
    <row r="293" spans="1:21" ht="18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8"/>
      <c r="S293" s="28"/>
      <c r="T293" s="28"/>
      <c r="U293" s="28"/>
    </row>
    <row r="294" spans="1:21" ht="18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8"/>
      <c r="S294" s="28"/>
      <c r="T294" s="28"/>
      <c r="U294" s="28"/>
    </row>
    <row r="295" spans="1:21" ht="18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8"/>
      <c r="S295" s="28"/>
      <c r="T295" s="28"/>
      <c r="U295" s="28"/>
    </row>
    <row r="296" spans="1:21" ht="18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8"/>
      <c r="S296" s="28"/>
      <c r="T296" s="28"/>
      <c r="U296" s="28"/>
    </row>
    <row r="297" spans="1:21" ht="18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8"/>
      <c r="S297" s="28"/>
      <c r="T297" s="28"/>
      <c r="U297" s="28"/>
    </row>
    <row r="298" spans="1:21" ht="18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8"/>
      <c r="S298" s="28"/>
      <c r="T298" s="28"/>
      <c r="U298" s="28"/>
    </row>
    <row r="299" spans="1:21" ht="18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8"/>
      <c r="S299" s="28"/>
      <c r="T299" s="28"/>
      <c r="U299" s="28"/>
    </row>
    <row r="300" spans="1:21" ht="18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8"/>
      <c r="S300" s="28"/>
      <c r="T300" s="28"/>
      <c r="U300" s="28"/>
    </row>
    <row r="301" spans="1:21" ht="18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8"/>
      <c r="S301" s="28"/>
      <c r="T301" s="28"/>
      <c r="U301" s="28"/>
    </row>
    <row r="302" spans="1:21" ht="18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8"/>
      <c r="S302" s="28"/>
      <c r="T302" s="28"/>
      <c r="U302" s="28"/>
    </row>
    <row r="303" spans="1:21" ht="18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8"/>
      <c r="S303" s="28"/>
      <c r="T303" s="28"/>
      <c r="U303" s="28"/>
    </row>
    <row r="304" spans="1:21" ht="18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8"/>
      <c r="S304" s="28"/>
      <c r="T304" s="28"/>
      <c r="U304" s="28"/>
    </row>
    <row r="305" spans="1:21" ht="18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8"/>
      <c r="S305" s="28"/>
      <c r="T305" s="28"/>
      <c r="U305" s="28"/>
    </row>
    <row r="306" spans="1:21" ht="18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8"/>
      <c r="S306" s="28"/>
      <c r="T306" s="28"/>
      <c r="U306" s="28"/>
    </row>
    <row r="307" spans="1:21" ht="18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8"/>
      <c r="S307" s="28"/>
      <c r="T307" s="28"/>
      <c r="U307" s="28"/>
    </row>
    <row r="308" spans="1:21" ht="18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8"/>
      <c r="S308" s="28"/>
      <c r="T308" s="28"/>
      <c r="U308" s="28"/>
    </row>
    <row r="309" spans="1:21" ht="18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8"/>
      <c r="S309" s="28"/>
      <c r="T309" s="28"/>
      <c r="U309" s="28"/>
    </row>
    <row r="310" spans="1:21" ht="18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8"/>
      <c r="S310" s="28"/>
      <c r="T310" s="28"/>
      <c r="U310" s="28"/>
    </row>
    <row r="311" spans="1:21" ht="18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8"/>
      <c r="S311" s="28"/>
      <c r="T311" s="28"/>
      <c r="U311" s="28"/>
    </row>
    <row r="312" spans="1:21" ht="18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8"/>
      <c r="S312" s="28"/>
      <c r="T312" s="28"/>
      <c r="U312" s="28"/>
    </row>
    <row r="313" spans="1:21" ht="18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8"/>
      <c r="S313" s="28"/>
      <c r="T313" s="28"/>
      <c r="U313" s="28"/>
    </row>
    <row r="314" spans="1:21" ht="18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8"/>
      <c r="S314" s="28"/>
      <c r="T314" s="28"/>
      <c r="U314" s="28"/>
    </row>
    <row r="315" spans="1:21" ht="18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8"/>
      <c r="S315" s="28"/>
      <c r="T315" s="28"/>
      <c r="U315" s="28"/>
    </row>
    <row r="316" spans="1:21" ht="18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8"/>
      <c r="S316" s="28"/>
      <c r="T316" s="28"/>
      <c r="U316" s="28"/>
    </row>
    <row r="317" spans="1:21" ht="18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8"/>
      <c r="S317" s="28"/>
      <c r="T317" s="28"/>
      <c r="U317" s="28"/>
    </row>
    <row r="318" spans="1:21" ht="18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8"/>
      <c r="S318" s="28"/>
      <c r="T318" s="28"/>
      <c r="U318" s="28"/>
    </row>
    <row r="319" spans="1:21" ht="18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8"/>
      <c r="S319" s="28"/>
      <c r="T319" s="28"/>
      <c r="U319" s="28"/>
    </row>
    <row r="320" spans="1:21" ht="18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8"/>
      <c r="S320" s="28"/>
      <c r="T320" s="28"/>
      <c r="U320" s="28"/>
    </row>
    <row r="321" spans="1:21" ht="18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8"/>
      <c r="S321" s="28"/>
      <c r="T321" s="28"/>
      <c r="U321" s="28"/>
    </row>
    <row r="322" spans="1:21" ht="18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8"/>
      <c r="S322" s="28"/>
      <c r="T322" s="28"/>
      <c r="U322" s="28"/>
    </row>
    <row r="323" spans="1:21" ht="18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8"/>
      <c r="S323" s="28"/>
      <c r="T323" s="28"/>
      <c r="U323" s="28"/>
    </row>
    <row r="324" spans="1:21" ht="18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8"/>
      <c r="S324" s="28"/>
      <c r="T324" s="28"/>
      <c r="U324" s="28"/>
    </row>
    <row r="325" spans="1:21" ht="18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8"/>
      <c r="S325" s="28"/>
      <c r="T325" s="28"/>
      <c r="U325" s="28"/>
    </row>
    <row r="326" spans="1:21" ht="18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8"/>
      <c r="S326" s="28"/>
      <c r="T326" s="28"/>
      <c r="U326" s="28"/>
    </row>
    <row r="327" spans="1:21" ht="18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8"/>
      <c r="S327" s="28"/>
      <c r="T327" s="28"/>
      <c r="U327" s="28"/>
    </row>
    <row r="328" spans="1:21" ht="18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8"/>
      <c r="S328" s="28"/>
      <c r="T328" s="28"/>
      <c r="U328" s="28"/>
    </row>
    <row r="329" spans="1:21" ht="18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8"/>
      <c r="S329" s="28"/>
      <c r="T329" s="28"/>
      <c r="U329" s="28"/>
    </row>
    <row r="330" spans="1:21" ht="18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8"/>
      <c r="S330" s="28"/>
      <c r="T330" s="28"/>
      <c r="U330" s="28"/>
    </row>
    <row r="331" spans="1:21" ht="18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8"/>
      <c r="S331" s="28"/>
      <c r="T331" s="28"/>
      <c r="U331" s="28"/>
    </row>
    <row r="332" spans="1:21" ht="18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8"/>
      <c r="S332" s="28"/>
      <c r="T332" s="28"/>
      <c r="U332" s="28"/>
    </row>
    <row r="333" spans="1:21" ht="18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8"/>
      <c r="S333" s="28"/>
      <c r="T333" s="28"/>
      <c r="U333" s="28"/>
    </row>
    <row r="334" spans="1:21" ht="18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8"/>
      <c r="S334" s="28"/>
      <c r="T334" s="28"/>
      <c r="U334" s="28"/>
    </row>
    <row r="335" spans="1:21" ht="18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8"/>
      <c r="S335" s="28"/>
      <c r="T335" s="28"/>
      <c r="U335" s="28"/>
    </row>
    <row r="336" spans="1:21" ht="18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8"/>
      <c r="S336" s="28"/>
      <c r="T336" s="28"/>
      <c r="U336" s="28"/>
    </row>
    <row r="337" spans="1:21" ht="18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8"/>
      <c r="S337" s="28"/>
      <c r="T337" s="28"/>
      <c r="U337" s="28"/>
    </row>
    <row r="338" spans="1:21" ht="18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8"/>
      <c r="S338" s="28"/>
      <c r="T338" s="28"/>
      <c r="U338" s="28"/>
    </row>
    <row r="339" spans="1:21" ht="18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8"/>
      <c r="S339" s="28"/>
      <c r="T339" s="28"/>
      <c r="U339" s="28"/>
    </row>
    <row r="340" spans="1:21" ht="18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8"/>
      <c r="S340" s="28"/>
      <c r="T340" s="28"/>
      <c r="U340" s="28"/>
    </row>
    <row r="341" spans="1:21" ht="18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8"/>
      <c r="S341" s="28"/>
      <c r="T341" s="28"/>
      <c r="U341" s="28"/>
    </row>
    <row r="342" spans="1:21" ht="18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8"/>
      <c r="S342" s="28"/>
      <c r="T342" s="28"/>
      <c r="U342" s="28"/>
    </row>
    <row r="343" spans="1:21" ht="18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8"/>
      <c r="S343" s="28"/>
      <c r="T343" s="28"/>
      <c r="U343" s="28"/>
    </row>
    <row r="344" spans="1:21" ht="18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8"/>
      <c r="S344" s="28"/>
      <c r="T344" s="28"/>
      <c r="U344" s="28"/>
    </row>
    <row r="345" spans="1:21" ht="18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8"/>
      <c r="S345" s="28"/>
      <c r="T345" s="28"/>
      <c r="U345" s="28"/>
    </row>
    <row r="346" spans="1:21" ht="18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8"/>
      <c r="S346" s="28"/>
      <c r="T346" s="28"/>
      <c r="U346" s="28"/>
    </row>
    <row r="347" spans="1:21" ht="18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8"/>
      <c r="S347" s="28"/>
      <c r="T347" s="28"/>
      <c r="U347" s="28"/>
    </row>
    <row r="348" spans="1:21" ht="18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8"/>
      <c r="S348" s="28"/>
      <c r="T348" s="28"/>
      <c r="U348" s="28"/>
    </row>
    <row r="349" spans="1:21" ht="18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8"/>
      <c r="S349" s="28"/>
      <c r="T349" s="28"/>
      <c r="U349" s="28"/>
    </row>
    <row r="350" spans="1:21" ht="18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8"/>
      <c r="S350" s="28"/>
      <c r="T350" s="28"/>
      <c r="U350" s="28"/>
    </row>
    <row r="351" spans="1:21" ht="18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8"/>
      <c r="S351" s="28"/>
      <c r="T351" s="28"/>
      <c r="U351" s="28"/>
    </row>
    <row r="352" spans="1:21" ht="18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8"/>
      <c r="S352" s="28"/>
      <c r="T352" s="28"/>
      <c r="U352" s="28"/>
    </row>
    <row r="353" spans="1:21" ht="18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8"/>
      <c r="S353" s="28"/>
      <c r="T353" s="28"/>
      <c r="U353" s="28"/>
    </row>
    <row r="354" spans="1:21" ht="18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8"/>
      <c r="S354" s="28"/>
      <c r="T354" s="28"/>
      <c r="U354" s="28"/>
    </row>
    <row r="355" spans="1:21" ht="18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8"/>
      <c r="S355" s="28"/>
      <c r="T355" s="28"/>
      <c r="U355" s="28"/>
    </row>
    <row r="356" spans="1:21" ht="18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8"/>
      <c r="S356" s="28"/>
      <c r="T356" s="28"/>
      <c r="U356" s="28"/>
    </row>
    <row r="357" spans="1:21" ht="18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8"/>
      <c r="S357" s="28"/>
      <c r="T357" s="28"/>
      <c r="U357" s="28"/>
    </row>
    <row r="358" spans="1:21" ht="18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8"/>
      <c r="S358" s="28"/>
      <c r="T358" s="28"/>
      <c r="U358" s="28"/>
    </row>
    <row r="359" spans="1:21" ht="18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8"/>
      <c r="S359" s="28"/>
      <c r="T359" s="28"/>
      <c r="U359" s="28"/>
    </row>
    <row r="360" spans="1:21" ht="18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8"/>
      <c r="S360" s="28"/>
      <c r="T360" s="28"/>
      <c r="U360" s="28"/>
    </row>
    <row r="361" spans="1:21" ht="18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8"/>
      <c r="S361" s="28"/>
      <c r="T361" s="28"/>
      <c r="U361" s="28"/>
    </row>
    <row r="362" spans="1:21" ht="18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8"/>
      <c r="S362" s="28"/>
      <c r="T362" s="28"/>
      <c r="U362" s="28"/>
    </row>
    <row r="363" spans="1:21" ht="18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8"/>
      <c r="S363" s="28"/>
      <c r="T363" s="28"/>
      <c r="U363" s="28"/>
    </row>
    <row r="364" spans="1:21" ht="18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8"/>
      <c r="S364" s="28"/>
      <c r="T364" s="28"/>
      <c r="U364" s="28"/>
    </row>
    <row r="365" spans="1:21" ht="18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8"/>
      <c r="S365" s="28"/>
      <c r="T365" s="28"/>
      <c r="U365" s="28"/>
    </row>
    <row r="366" spans="1:21" ht="18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8"/>
      <c r="S366" s="28"/>
      <c r="T366" s="28"/>
      <c r="U366" s="28"/>
    </row>
    <row r="367" spans="1:21" ht="18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8"/>
      <c r="S367" s="28"/>
      <c r="T367" s="28"/>
      <c r="U367" s="28"/>
    </row>
    <row r="368" spans="1:21" ht="18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8"/>
      <c r="S368" s="28"/>
      <c r="T368" s="28"/>
      <c r="U368" s="28"/>
    </row>
    <row r="369" spans="1:21" ht="18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8"/>
      <c r="S369" s="28"/>
      <c r="T369" s="28"/>
      <c r="U369" s="28"/>
    </row>
    <row r="370" spans="1:21" ht="18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8"/>
      <c r="S370" s="28"/>
      <c r="T370" s="28"/>
      <c r="U370" s="28"/>
    </row>
    <row r="371" spans="1:21" ht="18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8"/>
      <c r="S371" s="28"/>
      <c r="T371" s="28"/>
      <c r="U371" s="28"/>
    </row>
    <row r="372" spans="1:21" ht="18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8"/>
      <c r="S372" s="28"/>
      <c r="T372" s="28"/>
      <c r="U372" s="28"/>
    </row>
    <row r="373" spans="1:21" ht="18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8"/>
      <c r="S373" s="28"/>
      <c r="T373" s="28"/>
      <c r="U373" s="28"/>
    </row>
    <row r="374" spans="1:21" ht="18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8"/>
      <c r="S374" s="28"/>
      <c r="T374" s="28"/>
      <c r="U374" s="28"/>
    </row>
    <row r="375" spans="1:21" ht="18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8"/>
      <c r="S375" s="28"/>
      <c r="T375" s="28"/>
      <c r="U375" s="28"/>
    </row>
    <row r="376" spans="1:21" ht="18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8"/>
      <c r="S376" s="28"/>
      <c r="T376" s="28"/>
      <c r="U376" s="28"/>
    </row>
    <row r="377" spans="1:21" ht="18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8"/>
      <c r="S377" s="28"/>
      <c r="T377" s="28"/>
      <c r="U377" s="28"/>
    </row>
    <row r="378" spans="1:21" ht="18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8"/>
      <c r="S378" s="28"/>
      <c r="T378" s="28"/>
      <c r="U378" s="28"/>
    </row>
    <row r="379" spans="1:21" ht="18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8"/>
      <c r="S379" s="28"/>
      <c r="T379" s="28"/>
      <c r="U379" s="28"/>
    </row>
    <row r="380" spans="1:21" ht="18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8"/>
      <c r="S380" s="28"/>
      <c r="T380" s="28"/>
      <c r="U380" s="28"/>
    </row>
    <row r="381" spans="1:21" ht="18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8"/>
      <c r="S381" s="28"/>
      <c r="T381" s="28"/>
      <c r="U381" s="28"/>
    </row>
    <row r="382" spans="1:21" ht="18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8"/>
      <c r="S382" s="28"/>
      <c r="T382" s="28"/>
      <c r="U382" s="28"/>
    </row>
    <row r="383" spans="1:21" ht="18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8"/>
      <c r="S383" s="28"/>
      <c r="T383" s="28"/>
      <c r="U383" s="28"/>
    </row>
    <row r="384" spans="1:21" ht="18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8"/>
      <c r="S384" s="28"/>
      <c r="T384" s="28"/>
      <c r="U384" s="28"/>
    </row>
    <row r="385" spans="1:21" ht="18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8"/>
      <c r="S385" s="28"/>
      <c r="T385" s="28"/>
      <c r="U385" s="28"/>
    </row>
    <row r="386" spans="1:21" ht="18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8"/>
      <c r="S386" s="28"/>
      <c r="T386" s="28"/>
      <c r="U386" s="28"/>
    </row>
    <row r="387" spans="1:21" ht="18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8"/>
      <c r="S387" s="28"/>
      <c r="T387" s="28"/>
      <c r="U387" s="28"/>
    </row>
    <row r="388" spans="1:21" ht="18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8"/>
      <c r="S388" s="28"/>
      <c r="T388" s="28"/>
      <c r="U388" s="28"/>
    </row>
    <row r="389" spans="1:21" ht="18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8"/>
      <c r="S389" s="28"/>
      <c r="T389" s="28"/>
      <c r="U389" s="28"/>
    </row>
    <row r="390" spans="1:21" ht="18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8"/>
      <c r="S390" s="28"/>
      <c r="T390" s="28"/>
      <c r="U390" s="28"/>
    </row>
    <row r="391" spans="1:21" ht="18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8"/>
      <c r="S391" s="28"/>
      <c r="T391" s="28"/>
      <c r="U391" s="28"/>
    </row>
    <row r="392" spans="1:21" ht="18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8"/>
      <c r="S392" s="28"/>
      <c r="T392" s="28"/>
      <c r="U392" s="28"/>
    </row>
    <row r="393" spans="1:21" ht="18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8"/>
      <c r="S393" s="28"/>
      <c r="T393" s="28"/>
      <c r="U393" s="28"/>
    </row>
    <row r="394" spans="1:21" ht="18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8"/>
      <c r="S394" s="28"/>
      <c r="T394" s="28"/>
      <c r="U394" s="28"/>
    </row>
    <row r="395" spans="1:21" ht="18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8"/>
      <c r="S395" s="28"/>
      <c r="T395" s="28"/>
      <c r="U395" s="28"/>
    </row>
    <row r="396" spans="1:21" ht="18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8"/>
      <c r="S396" s="28"/>
      <c r="T396" s="28"/>
      <c r="U396" s="28"/>
    </row>
    <row r="397" spans="1:21" ht="18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8"/>
      <c r="S397" s="28"/>
      <c r="T397" s="28"/>
      <c r="U397" s="28"/>
    </row>
    <row r="398" spans="1:21" ht="18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8"/>
      <c r="S398" s="28"/>
      <c r="T398" s="28"/>
      <c r="U398" s="28"/>
    </row>
    <row r="399" spans="1:21" ht="18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8"/>
      <c r="S399" s="28"/>
      <c r="T399" s="28"/>
      <c r="U399" s="28"/>
    </row>
    <row r="400" spans="1:21" ht="18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8"/>
      <c r="S400" s="28"/>
      <c r="T400" s="28"/>
      <c r="U400" s="28"/>
    </row>
    <row r="401" spans="1:21" ht="18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8"/>
      <c r="S401" s="28"/>
      <c r="T401" s="28"/>
      <c r="U401" s="28"/>
    </row>
    <row r="402" spans="1:21" ht="18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8"/>
      <c r="S402" s="28"/>
      <c r="T402" s="28"/>
      <c r="U402" s="28"/>
    </row>
    <row r="403" spans="1:21" ht="18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8"/>
      <c r="S403" s="28"/>
      <c r="T403" s="28"/>
      <c r="U403" s="28"/>
    </row>
    <row r="404" spans="1:21" ht="18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8"/>
      <c r="S404" s="28"/>
      <c r="T404" s="28"/>
      <c r="U404" s="28"/>
    </row>
    <row r="405" spans="1:21" ht="18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8"/>
      <c r="S405" s="28"/>
      <c r="T405" s="28"/>
      <c r="U405" s="28"/>
    </row>
    <row r="406" spans="1:21" ht="18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8"/>
      <c r="S406" s="28"/>
      <c r="T406" s="28"/>
      <c r="U406" s="28"/>
    </row>
    <row r="407" spans="1:21" ht="18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8"/>
      <c r="S407" s="28"/>
      <c r="T407" s="28"/>
      <c r="U407" s="28"/>
    </row>
    <row r="408" spans="1:21" ht="18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8"/>
      <c r="S408" s="28"/>
      <c r="T408" s="28"/>
      <c r="U408" s="28"/>
    </row>
    <row r="409" spans="1:21" ht="18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8"/>
      <c r="S409" s="28"/>
      <c r="T409" s="28"/>
      <c r="U409" s="28"/>
    </row>
    <row r="410" spans="1:21" ht="18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8"/>
      <c r="S410" s="28"/>
      <c r="T410" s="28"/>
      <c r="U410" s="28"/>
    </row>
    <row r="411" spans="1:21" ht="18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8"/>
      <c r="S411" s="28"/>
      <c r="T411" s="28"/>
      <c r="U411" s="28"/>
    </row>
    <row r="412" spans="1:21" ht="18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8"/>
      <c r="S412" s="28"/>
      <c r="T412" s="28"/>
      <c r="U412" s="28"/>
    </row>
    <row r="413" spans="1:21" ht="18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8"/>
      <c r="S413" s="28"/>
      <c r="T413" s="28"/>
      <c r="U413" s="28"/>
    </row>
    <row r="414" spans="1:21" ht="18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8"/>
      <c r="S414" s="28"/>
      <c r="T414" s="28"/>
      <c r="U414" s="28"/>
    </row>
    <row r="415" spans="1:21" ht="18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8"/>
      <c r="S415" s="28"/>
      <c r="T415" s="28"/>
      <c r="U415" s="28"/>
    </row>
    <row r="416" spans="1:21" ht="18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8"/>
      <c r="S416" s="28"/>
      <c r="T416" s="28"/>
      <c r="U416" s="28"/>
    </row>
    <row r="417" spans="1:21" ht="18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8"/>
      <c r="S417" s="28"/>
      <c r="T417" s="28"/>
      <c r="U417" s="28"/>
    </row>
    <row r="418" spans="1:21" ht="18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8"/>
      <c r="S418" s="28"/>
      <c r="T418" s="28"/>
      <c r="U418" s="28"/>
    </row>
    <row r="419" spans="1:21" ht="18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8"/>
      <c r="S419" s="28"/>
      <c r="T419" s="28"/>
      <c r="U419" s="28"/>
    </row>
    <row r="420" spans="1:21" ht="18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8"/>
      <c r="S420" s="28"/>
      <c r="T420" s="28"/>
      <c r="U420" s="28"/>
    </row>
    <row r="421" spans="1:21" ht="18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8"/>
      <c r="S421" s="28"/>
      <c r="T421" s="28"/>
      <c r="U421" s="28"/>
    </row>
    <row r="422" spans="1:21" ht="18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8"/>
      <c r="S422" s="28"/>
      <c r="T422" s="28"/>
      <c r="U422" s="28"/>
    </row>
    <row r="423" spans="1:21" ht="18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8"/>
      <c r="S423" s="28"/>
      <c r="T423" s="28"/>
      <c r="U423" s="28"/>
    </row>
    <row r="424" spans="1:21" ht="18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8"/>
      <c r="S424" s="28"/>
      <c r="T424" s="28"/>
      <c r="U424" s="28"/>
    </row>
    <row r="425" spans="1:21" ht="18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8"/>
      <c r="S425" s="28"/>
      <c r="T425" s="28"/>
      <c r="U425" s="28"/>
    </row>
    <row r="426" spans="1:21" ht="18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8"/>
      <c r="S426" s="28"/>
      <c r="T426" s="28"/>
      <c r="U426" s="28"/>
    </row>
    <row r="427" spans="1:21" ht="18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8"/>
      <c r="S427" s="28"/>
      <c r="T427" s="28"/>
      <c r="U427" s="28"/>
    </row>
    <row r="428" spans="1:21" ht="18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8"/>
      <c r="S428" s="28"/>
      <c r="T428" s="28"/>
      <c r="U428" s="28"/>
    </row>
    <row r="429" spans="1:21" ht="18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8"/>
      <c r="S429" s="28"/>
      <c r="T429" s="28"/>
      <c r="U429" s="28"/>
    </row>
    <row r="430" spans="1:21" ht="18" x14ac:dyDescent="0.2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8"/>
      <c r="S430" s="28"/>
      <c r="T430" s="28"/>
      <c r="U430" s="28"/>
    </row>
    <row r="431" spans="1:21" ht="18" x14ac:dyDescent="0.2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8"/>
      <c r="S431" s="28"/>
      <c r="T431" s="28"/>
      <c r="U431" s="28"/>
    </row>
    <row r="432" spans="1:21" ht="18" x14ac:dyDescent="0.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8"/>
      <c r="S432" s="28"/>
      <c r="T432" s="28"/>
      <c r="U432" s="28"/>
    </row>
    <row r="433" spans="1:21" ht="18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8"/>
      <c r="S433" s="28"/>
      <c r="T433" s="28"/>
      <c r="U433" s="28"/>
    </row>
    <row r="434" spans="1:21" ht="18" x14ac:dyDescent="0.2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8"/>
      <c r="S434" s="28"/>
      <c r="T434" s="28"/>
      <c r="U434" s="28"/>
    </row>
    <row r="435" spans="1:21" ht="18" x14ac:dyDescent="0.2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8"/>
      <c r="S435" s="28"/>
      <c r="T435" s="28"/>
      <c r="U435" s="28"/>
    </row>
    <row r="436" spans="1:21" ht="18" x14ac:dyDescent="0.2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8"/>
      <c r="S436" s="28"/>
      <c r="T436" s="28"/>
      <c r="U436" s="28"/>
    </row>
    <row r="437" spans="1:21" ht="18" x14ac:dyDescent="0.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8"/>
      <c r="S437" s="28"/>
      <c r="T437" s="28"/>
      <c r="U437" s="28"/>
    </row>
    <row r="438" spans="1:21" ht="18" x14ac:dyDescent="0.2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8"/>
      <c r="S438" s="28"/>
      <c r="T438" s="28"/>
      <c r="U438" s="28"/>
    </row>
    <row r="439" spans="1:21" ht="18" x14ac:dyDescent="0.2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8"/>
      <c r="S439" s="28"/>
      <c r="T439" s="28"/>
      <c r="U439" s="28"/>
    </row>
    <row r="440" spans="1:21" ht="18" x14ac:dyDescent="0.2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8"/>
      <c r="S440" s="28"/>
      <c r="T440" s="28"/>
      <c r="U440" s="28"/>
    </row>
    <row r="441" spans="1:21" ht="18" x14ac:dyDescent="0.2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8"/>
      <c r="S441" s="28"/>
      <c r="T441" s="28"/>
      <c r="U441" s="28"/>
    </row>
    <row r="442" spans="1:21" ht="18" x14ac:dyDescent="0.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8"/>
      <c r="S442" s="28"/>
      <c r="T442" s="28"/>
      <c r="U442" s="28"/>
    </row>
    <row r="443" spans="1:21" ht="18" x14ac:dyDescent="0.2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8"/>
      <c r="S443" s="28"/>
      <c r="T443" s="28"/>
      <c r="U443" s="28"/>
    </row>
    <row r="444" spans="1:21" ht="18" x14ac:dyDescent="0.2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8"/>
      <c r="S444" s="28"/>
      <c r="T444" s="28"/>
      <c r="U444" s="28"/>
    </row>
    <row r="445" spans="1:21" ht="18" x14ac:dyDescent="0.2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8"/>
      <c r="S445" s="28"/>
      <c r="T445" s="28"/>
      <c r="U445" s="28"/>
    </row>
    <row r="446" spans="1:21" ht="18" x14ac:dyDescent="0.2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8"/>
      <c r="S446" s="28"/>
      <c r="T446" s="28"/>
      <c r="U446" s="28"/>
    </row>
    <row r="447" spans="1:21" ht="18" x14ac:dyDescent="0.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8"/>
      <c r="S447" s="28"/>
      <c r="T447" s="28"/>
      <c r="U447" s="28"/>
    </row>
    <row r="448" spans="1:21" ht="18" x14ac:dyDescent="0.2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8"/>
      <c r="S448" s="28"/>
      <c r="T448" s="28"/>
      <c r="U448" s="28"/>
    </row>
    <row r="449" spans="1:21" ht="18" x14ac:dyDescent="0.2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8"/>
      <c r="S449" s="28"/>
      <c r="T449" s="28"/>
      <c r="U449" s="28"/>
    </row>
    <row r="450" spans="1:21" ht="18" x14ac:dyDescent="0.2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8"/>
      <c r="S450" s="28"/>
      <c r="T450" s="28"/>
      <c r="U450" s="28"/>
    </row>
    <row r="451" spans="1:21" ht="18" x14ac:dyDescent="0.2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8"/>
      <c r="S451" s="28"/>
      <c r="T451" s="28"/>
      <c r="U451" s="28"/>
    </row>
    <row r="452" spans="1:21" ht="18" x14ac:dyDescent="0.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8"/>
      <c r="S452" s="28"/>
      <c r="T452" s="28"/>
      <c r="U452" s="28"/>
    </row>
    <row r="453" spans="1:21" ht="18" x14ac:dyDescent="0.2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8"/>
      <c r="S453" s="28"/>
      <c r="T453" s="28"/>
      <c r="U453" s="28"/>
    </row>
    <row r="454" spans="1:21" ht="18" x14ac:dyDescent="0.2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8"/>
      <c r="S454" s="28"/>
      <c r="T454" s="28"/>
      <c r="U454" s="28"/>
    </row>
    <row r="455" spans="1:21" ht="18" x14ac:dyDescent="0.2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8"/>
      <c r="S455" s="28"/>
      <c r="T455" s="28"/>
      <c r="U455" s="28"/>
    </row>
    <row r="456" spans="1:21" ht="18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8"/>
      <c r="S456" s="28"/>
      <c r="T456" s="28"/>
      <c r="U456" s="28"/>
    </row>
    <row r="457" spans="1:21" ht="18" x14ac:dyDescent="0.2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8"/>
      <c r="S457" s="28"/>
      <c r="T457" s="28"/>
      <c r="U457" s="28"/>
    </row>
    <row r="458" spans="1:21" ht="18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8"/>
      <c r="S458" s="28"/>
      <c r="T458" s="28"/>
      <c r="U458" s="28"/>
    </row>
    <row r="459" spans="1:21" ht="18" x14ac:dyDescent="0.2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8"/>
      <c r="S459" s="28"/>
      <c r="T459" s="28"/>
      <c r="U459" s="28"/>
    </row>
    <row r="460" spans="1:21" ht="18" x14ac:dyDescent="0.2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8"/>
      <c r="S460" s="28"/>
      <c r="T460" s="28"/>
      <c r="U460" s="28"/>
    </row>
    <row r="461" spans="1:21" ht="18" x14ac:dyDescent="0.2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8"/>
      <c r="S461" s="28"/>
      <c r="T461" s="28"/>
      <c r="U461" s="28"/>
    </row>
    <row r="462" spans="1:21" ht="18" x14ac:dyDescent="0.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8"/>
      <c r="S462" s="28"/>
      <c r="T462" s="28"/>
      <c r="U462" s="28"/>
    </row>
    <row r="463" spans="1:21" ht="18" x14ac:dyDescent="0.2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8"/>
      <c r="S463" s="28"/>
      <c r="T463" s="28"/>
      <c r="U463" s="28"/>
    </row>
    <row r="464" spans="1:21" ht="18" x14ac:dyDescent="0.2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8"/>
      <c r="S464" s="28"/>
      <c r="T464" s="28"/>
      <c r="U464" s="28"/>
    </row>
    <row r="465" spans="1:21" ht="18" x14ac:dyDescent="0.2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8"/>
      <c r="S465" s="28"/>
      <c r="T465" s="28"/>
      <c r="U465" s="28"/>
    </row>
    <row r="466" spans="1:21" ht="18" x14ac:dyDescent="0.2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8"/>
      <c r="S466" s="28"/>
      <c r="T466" s="28"/>
      <c r="U466" s="28"/>
    </row>
    <row r="467" spans="1:21" ht="18" x14ac:dyDescent="0.2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8"/>
      <c r="S467" s="28"/>
      <c r="T467" s="28"/>
      <c r="U467" s="28"/>
    </row>
    <row r="468" spans="1:21" ht="18" x14ac:dyDescent="0.2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8"/>
      <c r="S468" s="28"/>
      <c r="T468" s="28"/>
      <c r="U468" s="28"/>
    </row>
    <row r="469" spans="1:21" ht="18" x14ac:dyDescent="0.2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8"/>
      <c r="S469" s="28"/>
      <c r="T469" s="28"/>
      <c r="U469" s="28"/>
    </row>
    <row r="470" spans="1:21" ht="18" x14ac:dyDescent="0.2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8"/>
      <c r="S470" s="28"/>
      <c r="T470" s="28"/>
      <c r="U470" s="28"/>
    </row>
    <row r="471" spans="1:21" ht="18" x14ac:dyDescent="0.2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8"/>
      <c r="S471" s="28"/>
      <c r="T471" s="28"/>
      <c r="U471" s="28"/>
    </row>
    <row r="472" spans="1:21" ht="18" x14ac:dyDescent="0.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8"/>
      <c r="S472" s="28"/>
      <c r="T472" s="28"/>
      <c r="U472" s="28"/>
    </row>
    <row r="473" spans="1:21" ht="18" x14ac:dyDescent="0.2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8"/>
      <c r="S473" s="28"/>
      <c r="T473" s="28"/>
      <c r="U473" s="28"/>
    </row>
    <row r="474" spans="1:21" ht="18" x14ac:dyDescent="0.2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8"/>
      <c r="S474" s="28"/>
      <c r="T474" s="28"/>
      <c r="U474" s="28"/>
    </row>
    <row r="475" spans="1:21" ht="18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8"/>
      <c r="S475" s="28"/>
      <c r="T475" s="28"/>
      <c r="U475" s="28"/>
    </row>
    <row r="476" spans="1:21" ht="18" x14ac:dyDescent="0.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8"/>
      <c r="S476" s="28"/>
      <c r="T476" s="28"/>
      <c r="U476" s="28"/>
    </row>
    <row r="477" spans="1:21" ht="18" x14ac:dyDescent="0.2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8"/>
      <c r="S477" s="28"/>
      <c r="T477" s="28"/>
      <c r="U477" s="28"/>
    </row>
    <row r="478" spans="1:21" ht="18" x14ac:dyDescent="0.2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8"/>
      <c r="S478" s="28"/>
      <c r="T478" s="28"/>
      <c r="U478" s="28"/>
    </row>
    <row r="479" spans="1:21" ht="18" x14ac:dyDescent="0.2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8"/>
      <c r="S479" s="28"/>
      <c r="T479" s="28"/>
      <c r="U479" s="28"/>
    </row>
    <row r="480" spans="1:21" ht="18" x14ac:dyDescent="0.2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8"/>
      <c r="S480" s="28"/>
      <c r="T480" s="28"/>
      <c r="U480" s="28"/>
    </row>
    <row r="481" spans="1:21" ht="18" x14ac:dyDescent="0.2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8"/>
      <c r="S481" s="28"/>
      <c r="T481" s="28"/>
      <c r="U481" s="28"/>
    </row>
    <row r="482" spans="1:21" ht="18" x14ac:dyDescent="0.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8"/>
      <c r="S482" s="28"/>
      <c r="T482" s="28"/>
      <c r="U482" s="28"/>
    </row>
    <row r="483" spans="1:21" ht="18" x14ac:dyDescent="0.2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8"/>
      <c r="S483" s="28"/>
      <c r="T483" s="28"/>
      <c r="U483" s="28"/>
    </row>
    <row r="484" spans="1:21" ht="18" x14ac:dyDescent="0.2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8"/>
      <c r="S484" s="28"/>
      <c r="T484" s="28"/>
      <c r="U484" s="28"/>
    </row>
    <row r="485" spans="1:21" ht="18" x14ac:dyDescent="0.2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8"/>
      <c r="S485" s="28"/>
      <c r="T485" s="28"/>
      <c r="U485" s="28"/>
    </row>
    <row r="486" spans="1:21" ht="18" x14ac:dyDescent="0.2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8"/>
      <c r="S486" s="28"/>
      <c r="T486" s="28"/>
      <c r="U486" s="28"/>
    </row>
    <row r="487" spans="1:21" ht="18" x14ac:dyDescent="0.2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8"/>
      <c r="S487" s="28"/>
      <c r="T487" s="28"/>
      <c r="U487" s="28"/>
    </row>
    <row r="488" spans="1:21" ht="18" x14ac:dyDescent="0.2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8"/>
      <c r="S488" s="28"/>
      <c r="T488" s="28"/>
      <c r="U488" s="28"/>
    </row>
    <row r="489" spans="1:21" ht="18" x14ac:dyDescent="0.2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8"/>
      <c r="S489" s="28"/>
      <c r="T489" s="28"/>
      <c r="U489" s="28"/>
    </row>
    <row r="490" spans="1:21" ht="18" x14ac:dyDescent="0.2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8"/>
      <c r="S490" s="28"/>
      <c r="T490" s="28"/>
      <c r="U490" s="28"/>
    </row>
    <row r="491" spans="1:21" ht="18" x14ac:dyDescent="0.2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8"/>
      <c r="S491" s="28"/>
      <c r="T491" s="28"/>
      <c r="U491" s="28"/>
    </row>
    <row r="492" spans="1:21" ht="18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8"/>
      <c r="S492" s="28"/>
      <c r="T492" s="28"/>
      <c r="U492" s="28"/>
    </row>
    <row r="493" spans="1:21" ht="18" x14ac:dyDescent="0.2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8"/>
      <c r="S493" s="28"/>
      <c r="T493" s="28"/>
      <c r="U493" s="28"/>
    </row>
    <row r="494" spans="1:21" ht="18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8"/>
      <c r="S494" s="28"/>
      <c r="T494" s="28"/>
      <c r="U494" s="28"/>
    </row>
    <row r="495" spans="1:21" ht="18" x14ac:dyDescent="0.2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8"/>
      <c r="S495" s="28"/>
      <c r="T495" s="28"/>
      <c r="U495" s="28"/>
    </row>
    <row r="496" spans="1:21" ht="18" x14ac:dyDescent="0.2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8"/>
      <c r="S496" s="28"/>
      <c r="T496" s="28"/>
      <c r="U496" s="28"/>
    </row>
    <row r="497" spans="1:21" ht="18" x14ac:dyDescent="0.2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8"/>
      <c r="S497" s="28"/>
      <c r="T497" s="28"/>
      <c r="U497" s="28"/>
    </row>
    <row r="498" spans="1:21" ht="18" x14ac:dyDescent="0.2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8"/>
      <c r="S498" s="28"/>
      <c r="T498" s="28"/>
      <c r="U498" s="28"/>
    </row>
    <row r="499" spans="1:21" ht="18" x14ac:dyDescent="0.2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8"/>
      <c r="S499" s="28"/>
      <c r="T499" s="28"/>
      <c r="U499" s="28"/>
    </row>
    <row r="500" spans="1:21" ht="18" x14ac:dyDescent="0.2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8"/>
      <c r="S500" s="28"/>
      <c r="T500" s="28"/>
      <c r="U500" s="28"/>
    </row>
    <row r="501" spans="1:21" ht="18" x14ac:dyDescent="0.2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8"/>
      <c r="S501" s="28"/>
      <c r="T501" s="28"/>
      <c r="U501" s="28"/>
    </row>
    <row r="502" spans="1:21" ht="18" x14ac:dyDescent="0.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8"/>
      <c r="S502" s="28"/>
      <c r="T502" s="28"/>
      <c r="U502" s="28"/>
    </row>
    <row r="503" spans="1:21" ht="18" x14ac:dyDescent="0.2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8"/>
      <c r="S503" s="28"/>
      <c r="T503" s="28"/>
      <c r="U503" s="28"/>
    </row>
    <row r="504" spans="1:21" ht="18" x14ac:dyDescent="0.2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8"/>
      <c r="S504" s="28"/>
      <c r="T504" s="28"/>
      <c r="U504" s="28"/>
    </row>
    <row r="505" spans="1:21" ht="18" x14ac:dyDescent="0.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8"/>
      <c r="S505" s="28"/>
      <c r="T505" s="28"/>
      <c r="U505" s="28"/>
    </row>
    <row r="506" spans="1:21" ht="18" x14ac:dyDescent="0.2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8"/>
      <c r="S506" s="28"/>
      <c r="T506" s="28"/>
      <c r="U506" s="28"/>
    </row>
    <row r="507" spans="1:21" ht="18" x14ac:dyDescent="0.2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8"/>
      <c r="S507" s="28"/>
      <c r="T507" s="28"/>
      <c r="U507" s="28"/>
    </row>
    <row r="508" spans="1:21" ht="18" x14ac:dyDescent="0.2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8"/>
      <c r="S508" s="28"/>
      <c r="T508" s="28"/>
      <c r="U508" s="28"/>
    </row>
    <row r="509" spans="1:21" ht="18" x14ac:dyDescent="0.2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8"/>
      <c r="S509" s="28"/>
      <c r="T509" s="28"/>
      <c r="U509" s="28"/>
    </row>
    <row r="510" spans="1:21" ht="18" x14ac:dyDescent="0.2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8"/>
      <c r="S510" s="28"/>
      <c r="T510" s="28"/>
      <c r="U510" s="28"/>
    </row>
    <row r="511" spans="1:21" ht="18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8"/>
      <c r="S511" s="28"/>
      <c r="T511" s="28"/>
      <c r="U511" s="28"/>
    </row>
    <row r="512" spans="1:21" ht="18" x14ac:dyDescent="0.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8"/>
      <c r="S512" s="28"/>
      <c r="T512" s="28"/>
      <c r="U512" s="28"/>
    </row>
    <row r="513" spans="1:21" ht="18" x14ac:dyDescent="0.2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8"/>
      <c r="S513" s="28"/>
      <c r="T513" s="28"/>
      <c r="U513" s="28"/>
    </row>
    <row r="514" spans="1:21" ht="18" x14ac:dyDescent="0.2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8"/>
      <c r="S514" s="28"/>
      <c r="T514" s="28"/>
      <c r="U514" s="28"/>
    </row>
    <row r="515" spans="1:21" ht="18" x14ac:dyDescent="0.2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8"/>
      <c r="S515" s="28"/>
      <c r="T515" s="28"/>
      <c r="U515" s="28"/>
    </row>
    <row r="516" spans="1:21" ht="18" x14ac:dyDescent="0.2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8"/>
      <c r="S516" s="28"/>
      <c r="T516" s="28"/>
      <c r="U516" s="28"/>
    </row>
    <row r="517" spans="1:21" ht="18" x14ac:dyDescent="0.2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8"/>
      <c r="S517" s="28"/>
      <c r="T517" s="28"/>
      <c r="U517" s="28"/>
    </row>
    <row r="518" spans="1:21" ht="18" x14ac:dyDescent="0.2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8"/>
      <c r="S518" s="28"/>
      <c r="T518" s="28"/>
      <c r="U518" s="28"/>
    </row>
    <row r="519" spans="1:21" ht="18" x14ac:dyDescent="0.2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8"/>
      <c r="S519" s="28"/>
      <c r="T519" s="28"/>
      <c r="U519" s="28"/>
    </row>
    <row r="520" spans="1:21" ht="18" x14ac:dyDescent="0.2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8"/>
      <c r="S520" s="28"/>
      <c r="T520" s="28"/>
      <c r="U520" s="28"/>
    </row>
    <row r="521" spans="1:21" ht="18" x14ac:dyDescent="0.2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8"/>
      <c r="S521" s="28"/>
      <c r="T521" s="28"/>
      <c r="U521" s="28"/>
    </row>
    <row r="522" spans="1:21" ht="18" x14ac:dyDescent="0.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8"/>
      <c r="S522" s="28"/>
      <c r="T522" s="28"/>
      <c r="U522" s="28"/>
    </row>
    <row r="523" spans="1:21" ht="18" x14ac:dyDescent="0.2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8"/>
      <c r="S523" s="28"/>
      <c r="T523" s="28"/>
      <c r="U523" s="28"/>
    </row>
    <row r="524" spans="1:21" ht="18" x14ac:dyDescent="0.2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8"/>
      <c r="S524" s="28"/>
      <c r="T524" s="28"/>
      <c r="U524" s="28"/>
    </row>
    <row r="525" spans="1:21" ht="18" x14ac:dyDescent="0.2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8"/>
      <c r="S525" s="28"/>
      <c r="T525" s="28"/>
      <c r="U525" s="28"/>
    </row>
    <row r="526" spans="1:21" ht="18" x14ac:dyDescent="0.2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8"/>
      <c r="S526" s="28"/>
      <c r="T526" s="28"/>
      <c r="U526" s="28"/>
    </row>
    <row r="527" spans="1:21" ht="18" x14ac:dyDescent="0.2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8"/>
      <c r="S527" s="28"/>
      <c r="T527" s="28"/>
      <c r="U527" s="28"/>
    </row>
    <row r="528" spans="1:21" ht="18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8"/>
      <c r="S528" s="28"/>
      <c r="T528" s="28"/>
      <c r="U528" s="28"/>
    </row>
    <row r="529" spans="1:21" ht="18" x14ac:dyDescent="0.2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8"/>
      <c r="S529" s="28"/>
      <c r="T529" s="28"/>
      <c r="U529" s="28"/>
    </row>
    <row r="530" spans="1:21" ht="18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8"/>
      <c r="S530" s="28"/>
      <c r="T530" s="28"/>
      <c r="U530" s="28"/>
    </row>
    <row r="531" spans="1:21" ht="18" x14ac:dyDescent="0.2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8"/>
      <c r="S531" s="28"/>
      <c r="T531" s="28"/>
      <c r="U531" s="28"/>
    </row>
    <row r="532" spans="1:21" ht="18" x14ac:dyDescent="0.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8"/>
      <c r="S532" s="28"/>
      <c r="T532" s="28"/>
      <c r="U532" s="28"/>
    </row>
    <row r="533" spans="1:21" ht="18" x14ac:dyDescent="0.2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8"/>
      <c r="S533" s="28"/>
      <c r="T533" s="28"/>
      <c r="U533" s="28"/>
    </row>
    <row r="534" spans="1:21" ht="18" x14ac:dyDescent="0.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8"/>
      <c r="S534" s="28"/>
      <c r="T534" s="28"/>
      <c r="U534" s="28"/>
    </row>
    <row r="535" spans="1:21" ht="18" x14ac:dyDescent="0.2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8"/>
      <c r="S535" s="28"/>
      <c r="T535" s="28"/>
      <c r="U535" s="28"/>
    </row>
    <row r="536" spans="1:21" ht="18" x14ac:dyDescent="0.2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8"/>
      <c r="S536" s="28"/>
      <c r="T536" s="28"/>
      <c r="U536" s="28"/>
    </row>
    <row r="537" spans="1:21" ht="18" x14ac:dyDescent="0.2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8"/>
      <c r="S537" s="28"/>
      <c r="T537" s="28"/>
      <c r="U537" s="28"/>
    </row>
    <row r="538" spans="1:21" ht="18" x14ac:dyDescent="0.2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8"/>
      <c r="S538" s="28"/>
      <c r="T538" s="28"/>
      <c r="U538" s="28"/>
    </row>
    <row r="539" spans="1:21" ht="18" x14ac:dyDescent="0.2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8"/>
      <c r="S539" s="28"/>
      <c r="T539" s="28"/>
      <c r="U539" s="28"/>
    </row>
    <row r="540" spans="1:21" ht="18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8"/>
      <c r="S540" s="28"/>
      <c r="T540" s="28"/>
      <c r="U540" s="28"/>
    </row>
    <row r="541" spans="1:21" ht="18" x14ac:dyDescent="0.2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8"/>
      <c r="S541" s="28"/>
      <c r="T541" s="28"/>
      <c r="U541" s="28"/>
    </row>
    <row r="542" spans="1:21" ht="18" x14ac:dyDescent="0.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8"/>
      <c r="S542" s="28"/>
      <c r="T542" s="28"/>
      <c r="U542" s="28"/>
    </row>
    <row r="543" spans="1:21" ht="18" x14ac:dyDescent="0.2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8"/>
      <c r="S543" s="28"/>
      <c r="T543" s="28"/>
      <c r="U543" s="28"/>
    </row>
    <row r="544" spans="1:21" ht="18" x14ac:dyDescent="0.2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8"/>
      <c r="S544" s="28"/>
      <c r="T544" s="28"/>
      <c r="U544" s="28"/>
    </row>
    <row r="545" spans="1:21" ht="18" x14ac:dyDescent="0.2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8"/>
      <c r="S545" s="28"/>
      <c r="T545" s="28"/>
      <c r="U545" s="28"/>
    </row>
    <row r="546" spans="1:21" ht="18" x14ac:dyDescent="0.2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8"/>
      <c r="S546" s="28"/>
      <c r="T546" s="28"/>
      <c r="U546" s="28"/>
    </row>
    <row r="547" spans="1:21" ht="18" x14ac:dyDescent="0.2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8"/>
      <c r="S547" s="28"/>
      <c r="T547" s="28"/>
      <c r="U547" s="28"/>
    </row>
    <row r="548" spans="1:21" ht="18" x14ac:dyDescent="0.2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8"/>
      <c r="S548" s="28"/>
      <c r="T548" s="28"/>
      <c r="U548" s="28"/>
    </row>
    <row r="549" spans="1:21" ht="18" x14ac:dyDescent="0.2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8"/>
      <c r="S549" s="28"/>
      <c r="T549" s="28"/>
      <c r="U549" s="28"/>
    </row>
    <row r="550" spans="1:21" ht="18" x14ac:dyDescent="0.2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8"/>
      <c r="S550" s="28"/>
      <c r="T550" s="28"/>
      <c r="U550" s="28"/>
    </row>
    <row r="551" spans="1:21" ht="18" x14ac:dyDescent="0.2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8"/>
      <c r="S551" s="28"/>
      <c r="T551" s="28"/>
      <c r="U551" s="28"/>
    </row>
    <row r="552" spans="1:21" ht="18" x14ac:dyDescent="0.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8"/>
      <c r="S552" s="28"/>
      <c r="T552" s="28"/>
      <c r="U552" s="28"/>
    </row>
    <row r="553" spans="1:21" ht="18" x14ac:dyDescent="0.2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8"/>
      <c r="S553" s="28"/>
      <c r="T553" s="28"/>
      <c r="U553" s="28"/>
    </row>
    <row r="554" spans="1:21" ht="18" x14ac:dyDescent="0.2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8"/>
      <c r="S554" s="28"/>
      <c r="T554" s="28"/>
      <c r="U554" s="28"/>
    </row>
    <row r="555" spans="1:21" ht="18" x14ac:dyDescent="0.2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8"/>
      <c r="S555" s="28"/>
      <c r="T555" s="28"/>
      <c r="U555" s="28"/>
    </row>
    <row r="556" spans="1:21" ht="18" x14ac:dyDescent="0.2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8"/>
      <c r="S556" s="28"/>
      <c r="T556" s="28"/>
      <c r="U556" s="28"/>
    </row>
    <row r="557" spans="1:21" ht="18" x14ac:dyDescent="0.2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8"/>
      <c r="S557" s="28"/>
      <c r="T557" s="28"/>
      <c r="U557" s="28"/>
    </row>
    <row r="558" spans="1:21" ht="18" x14ac:dyDescent="0.2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8"/>
      <c r="S558" s="28"/>
      <c r="T558" s="28"/>
      <c r="U558" s="28"/>
    </row>
    <row r="559" spans="1:21" ht="18" x14ac:dyDescent="0.2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8"/>
      <c r="S559" s="28"/>
      <c r="T559" s="28"/>
      <c r="U559" s="28"/>
    </row>
    <row r="560" spans="1:21" ht="18" x14ac:dyDescent="0.2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8"/>
      <c r="S560" s="28"/>
      <c r="T560" s="28"/>
      <c r="U560" s="28"/>
    </row>
    <row r="561" spans="1:21" ht="18" x14ac:dyDescent="0.2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8"/>
      <c r="S561" s="28"/>
      <c r="T561" s="28"/>
      <c r="U561" s="28"/>
    </row>
    <row r="562" spans="1:21" ht="18" x14ac:dyDescent="0.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8"/>
      <c r="S562" s="28"/>
      <c r="T562" s="28"/>
      <c r="U562" s="28"/>
    </row>
    <row r="563" spans="1:21" ht="18" x14ac:dyDescent="0.2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8"/>
      <c r="S563" s="28"/>
      <c r="T563" s="28"/>
      <c r="U563" s="28"/>
    </row>
    <row r="564" spans="1:21" ht="18" x14ac:dyDescent="0.2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8"/>
      <c r="S564" s="28"/>
      <c r="T564" s="28"/>
      <c r="U564" s="28"/>
    </row>
    <row r="565" spans="1:21" ht="18" x14ac:dyDescent="0.2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8"/>
      <c r="S565" s="28"/>
      <c r="T565" s="28"/>
      <c r="U565" s="28"/>
    </row>
    <row r="566" spans="1:21" ht="18" x14ac:dyDescent="0.2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8"/>
      <c r="S566" s="28"/>
      <c r="T566" s="28"/>
      <c r="U566" s="28"/>
    </row>
    <row r="567" spans="1:21" ht="18" x14ac:dyDescent="0.2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8"/>
      <c r="S567" s="28"/>
      <c r="T567" s="28"/>
      <c r="U567" s="28"/>
    </row>
    <row r="568" spans="1:21" ht="18" x14ac:dyDescent="0.2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8"/>
      <c r="S568" s="28"/>
      <c r="T568" s="28"/>
      <c r="U568" s="28"/>
    </row>
    <row r="569" spans="1:21" ht="18" x14ac:dyDescent="0.2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8"/>
      <c r="S569" s="28"/>
      <c r="T569" s="28"/>
      <c r="U569" s="28"/>
    </row>
    <row r="570" spans="1:21" ht="18" x14ac:dyDescent="0.2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8"/>
      <c r="S570" s="28"/>
      <c r="T570" s="28"/>
      <c r="U570" s="28"/>
    </row>
    <row r="571" spans="1:21" ht="18" x14ac:dyDescent="0.2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8"/>
      <c r="S571" s="28"/>
      <c r="T571" s="28"/>
      <c r="U571" s="28"/>
    </row>
    <row r="572" spans="1:21" ht="18" x14ac:dyDescent="0.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8"/>
      <c r="S572" s="28"/>
      <c r="T572" s="28"/>
      <c r="U572" s="28"/>
    </row>
    <row r="573" spans="1:21" ht="18" x14ac:dyDescent="0.2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8"/>
      <c r="S573" s="28"/>
      <c r="T573" s="28"/>
      <c r="U573" s="28"/>
    </row>
    <row r="574" spans="1:21" ht="18" x14ac:dyDescent="0.2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8"/>
      <c r="S574" s="28"/>
      <c r="T574" s="28"/>
      <c r="U574" s="28"/>
    </row>
    <row r="575" spans="1:21" ht="18" x14ac:dyDescent="0.2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8"/>
      <c r="S575" s="28"/>
      <c r="T575" s="28"/>
      <c r="U575" s="28"/>
    </row>
    <row r="576" spans="1:21" ht="18" x14ac:dyDescent="0.2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8"/>
      <c r="S576" s="28"/>
      <c r="T576" s="28"/>
      <c r="U576" s="28"/>
    </row>
    <row r="577" spans="1:21" ht="18" x14ac:dyDescent="0.2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8"/>
      <c r="S577" s="28"/>
      <c r="T577" s="28"/>
      <c r="U577" s="28"/>
    </row>
    <row r="578" spans="1:21" ht="18" x14ac:dyDescent="0.2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8"/>
      <c r="S578" s="28"/>
      <c r="T578" s="28"/>
      <c r="U578" s="28"/>
    </row>
    <row r="579" spans="1:21" ht="18" x14ac:dyDescent="0.2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8"/>
      <c r="S579" s="28"/>
      <c r="T579" s="28"/>
      <c r="U579" s="28"/>
    </row>
    <row r="580" spans="1:21" ht="18" x14ac:dyDescent="0.2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8"/>
      <c r="S580" s="28"/>
      <c r="T580" s="28"/>
      <c r="U580" s="28"/>
    </row>
    <row r="581" spans="1:21" ht="18" x14ac:dyDescent="0.2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8"/>
      <c r="S581" s="28"/>
      <c r="T581" s="28"/>
      <c r="U581" s="28"/>
    </row>
    <row r="582" spans="1:21" ht="18" x14ac:dyDescent="0.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8"/>
      <c r="S582" s="28"/>
      <c r="T582" s="28"/>
      <c r="U582" s="28"/>
    </row>
    <row r="583" spans="1:21" ht="18" x14ac:dyDescent="0.2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8"/>
      <c r="S583" s="28"/>
      <c r="T583" s="28"/>
      <c r="U583" s="28"/>
    </row>
    <row r="584" spans="1:21" ht="18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8"/>
      <c r="S584" s="28"/>
      <c r="T584" s="28"/>
      <c r="U584" s="28"/>
    </row>
    <row r="585" spans="1:21" ht="18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8"/>
      <c r="S585" s="28"/>
      <c r="T585" s="28"/>
      <c r="U585" s="28"/>
    </row>
    <row r="586" spans="1:21" ht="18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8"/>
      <c r="S586" s="28"/>
      <c r="T586" s="28"/>
      <c r="U586" s="28"/>
    </row>
    <row r="587" spans="1:21" ht="18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8"/>
      <c r="S587" s="28"/>
      <c r="T587" s="28"/>
      <c r="U587" s="28"/>
    </row>
    <row r="588" spans="1:21" ht="18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8"/>
      <c r="S588" s="28"/>
      <c r="T588" s="28"/>
      <c r="U588" s="28"/>
    </row>
    <row r="589" spans="1:21" ht="18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8"/>
      <c r="S589" s="28"/>
      <c r="T589" s="28"/>
      <c r="U589" s="28"/>
    </row>
    <row r="590" spans="1:21" ht="18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8"/>
      <c r="S590" s="28"/>
      <c r="T590" s="28"/>
      <c r="U590" s="28"/>
    </row>
    <row r="591" spans="1:21" ht="18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8"/>
      <c r="S591" s="28"/>
      <c r="T591" s="28"/>
      <c r="U591" s="28"/>
    </row>
    <row r="592" spans="1:21" ht="18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8"/>
      <c r="S592" s="28"/>
      <c r="T592" s="28"/>
      <c r="U592" s="28"/>
    </row>
    <row r="593" spans="1:21" ht="18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8"/>
      <c r="S593" s="28"/>
      <c r="T593" s="28"/>
      <c r="U593" s="28"/>
    </row>
    <row r="594" spans="1:21" ht="18" x14ac:dyDescent="0.2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8"/>
      <c r="S594" s="28"/>
      <c r="T594" s="28"/>
      <c r="U594" s="28"/>
    </row>
    <row r="595" spans="1:21" ht="18" x14ac:dyDescent="0.2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8"/>
      <c r="S595" s="28"/>
      <c r="T595" s="28"/>
      <c r="U595" s="28"/>
    </row>
    <row r="596" spans="1:21" ht="18" x14ac:dyDescent="0.2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8"/>
      <c r="S596" s="28"/>
      <c r="T596" s="28"/>
      <c r="U596" s="28"/>
    </row>
    <row r="597" spans="1:21" ht="18" x14ac:dyDescent="0.2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8"/>
      <c r="S597" s="28"/>
      <c r="T597" s="28"/>
      <c r="U597" s="28"/>
    </row>
    <row r="598" spans="1:21" ht="18" x14ac:dyDescent="0.2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8"/>
      <c r="S598" s="28"/>
      <c r="T598" s="28"/>
      <c r="U598" s="28"/>
    </row>
    <row r="599" spans="1:21" ht="18" x14ac:dyDescent="0.2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8"/>
      <c r="S599" s="28"/>
      <c r="T599" s="28"/>
      <c r="U599" s="28"/>
    </row>
    <row r="600" spans="1:21" ht="18" x14ac:dyDescent="0.2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8"/>
      <c r="S600" s="28"/>
      <c r="T600" s="28"/>
      <c r="U600" s="28"/>
    </row>
    <row r="601" spans="1:21" ht="18" x14ac:dyDescent="0.2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8"/>
      <c r="S601" s="28"/>
      <c r="T601" s="28"/>
      <c r="U601" s="28"/>
    </row>
    <row r="602" spans="1:21" ht="18" x14ac:dyDescent="0.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8"/>
      <c r="S602" s="28"/>
      <c r="T602" s="28"/>
      <c r="U602" s="28"/>
    </row>
    <row r="603" spans="1:21" ht="18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8"/>
      <c r="S603" s="28"/>
      <c r="T603" s="28"/>
      <c r="U603" s="28"/>
    </row>
    <row r="604" spans="1:21" ht="18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8"/>
      <c r="S604" s="28"/>
      <c r="T604" s="28"/>
      <c r="U604" s="28"/>
    </row>
    <row r="605" spans="1:21" ht="18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8"/>
      <c r="S605" s="28"/>
      <c r="T605" s="28"/>
      <c r="U605" s="28"/>
    </row>
    <row r="606" spans="1:21" ht="18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8"/>
      <c r="S606" s="28"/>
      <c r="T606" s="28"/>
      <c r="U606" s="28"/>
    </row>
    <row r="607" spans="1:21" ht="18" x14ac:dyDescent="0.2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8"/>
      <c r="S607" s="28"/>
      <c r="T607" s="28"/>
      <c r="U607" s="28"/>
    </row>
    <row r="608" spans="1:21" ht="18" x14ac:dyDescent="0.2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8"/>
      <c r="S608" s="28"/>
      <c r="T608" s="28"/>
      <c r="U608" s="28"/>
    </row>
    <row r="609" spans="1:21" ht="18" x14ac:dyDescent="0.2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8"/>
      <c r="S609" s="28"/>
      <c r="T609" s="28"/>
      <c r="U609" s="28"/>
    </row>
    <row r="610" spans="1:21" ht="18" x14ac:dyDescent="0.2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8"/>
      <c r="S610" s="28"/>
      <c r="T610" s="28"/>
      <c r="U610" s="28"/>
    </row>
    <row r="611" spans="1:21" ht="18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8"/>
      <c r="S611" s="28"/>
      <c r="T611" s="28"/>
      <c r="U611" s="28"/>
    </row>
    <row r="612" spans="1:21" ht="18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8"/>
      <c r="S612" s="28"/>
      <c r="T612" s="28"/>
      <c r="U612" s="28"/>
    </row>
    <row r="613" spans="1:21" ht="18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8"/>
      <c r="S613" s="28"/>
      <c r="T613" s="28"/>
      <c r="U613" s="28"/>
    </row>
    <row r="614" spans="1:21" ht="18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8"/>
      <c r="S614" s="28"/>
      <c r="T614" s="28"/>
      <c r="U614" s="28"/>
    </row>
    <row r="615" spans="1:21" ht="18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8"/>
      <c r="S615" s="28"/>
      <c r="T615" s="28"/>
      <c r="U615" s="28"/>
    </row>
    <row r="616" spans="1:21" ht="18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8"/>
      <c r="S616" s="28"/>
      <c r="T616" s="28"/>
      <c r="U616" s="28"/>
    </row>
    <row r="617" spans="1:21" ht="18" x14ac:dyDescent="0.2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8"/>
      <c r="S617" s="28"/>
      <c r="T617" s="28"/>
      <c r="U617" s="28"/>
    </row>
    <row r="618" spans="1:21" ht="18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8"/>
      <c r="S618" s="28"/>
      <c r="T618" s="28"/>
      <c r="U618" s="28"/>
    </row>
    <row r="619" spans="1:21" ht="18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8"/>
      <c r="S619" s="28"/>
      <c r="T619" s="28"/>
      <c r="U619" s="28"/>
    </row>
    <row r="620" spans="1:21" ht="18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8"/>
      <c r="S620" s="28"/>
      <c r="T620" s="28"/>
      <c r="U620" s="28"/>
    </row>
    <row r="621" spans="1:21" ht="18" x14ac:dyDescent="0.2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8"/>
      <c r="S621" s="28"/>
      <c r="T621" s="28"/>
      <c r="U621" s="28"/>
    </row>
    <row r="622" spans="1:21" ht="18" x14ac:dyDescent="0.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8"/>
      <c r="S622" s="28"/>
      <c r="T622" s="28"/>
      <c r="U622" s="28"/>
    </row>
    <row r="623" spans="1:21" ht="18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8"/>
      <c r="S623" s="28"/>
      <c r="T623" s="28"/>
      <c r="U623" s="28"/>
    </row>
    <row r="624" spans="1:21" ht="18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8"/>
      <c r="S624" s="28"/>
      <c r="T624" s="28"/>
      <c r="U624" s="28"/>
    </row>
    <row r="625" spans="1:21" ht="18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8"/>
      <c r="S625" s="28"/>
      <c r="T625" s="28"/>
      <c r="U625" s="28"/>
    </row>
    <row r="626" spans="1:21" ht="18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8"/>
      <c r="S626" s="28"/>
      <c r="T626" s="28"/>
      <c r="U626" s="28"/>
    </row>
    <row r="627" spans="1:21" ht="18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8"/>
      <c r="S627" s="28"/>
      <c r="T627" s="28"/>
      <c r="U627" s="28"/>
    </row>
    <row r="628" spans="1:21" ht="18" x14ac:dyDescent="0.2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8"/>
      <c r="S628" s="28"/>
      <c r="T628" s="28"/>
      <c r="U628" s="28"/>
    </row>
    <row r="629" spans="1:21" ht="18" x14ac:dyDescent="0.2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8"/>
      <c r="S629" s="28"/>
      <c r="T629" s="28"/>
      <c r="U629" s="28"/>
    </row>
    <row r="630" spans="1:21" ht="18" x14ac:dyDescent="0.2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8"/>
      <c r="S630" s="28"/>
      <c r="T630" s="28"/>
      <c r="U630" s="28"/>
    </row>
    <row r="631" spans="1:21" ht="18" x14ac:dyDescent="0.2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8"/>
      <c r="S631" s="28"/>
      <c r="T631" s="28"/>
      <c r="U631" s="28"/>
    </row>
    <row r="632" spans="1:21" ht="18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8"/>
      <c r="S632" s="28"/>
      <c r="T632" s="28"/>
      <c r="U632" s="28"/>
    </row>
    <row r="633" spans="1:21" ht="18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8"/>
      <c r="S633" s="28"/>
      <c r="T633" s="28"/>
      <c r="U633" s="28"/>
    </row>
    <row r="634" spans="1:21" ht="18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8"/>
      <c r="S634" s="28"/>
      <c r="T634" s="28"/>
      <c r="U634" s="28"/>
    </row>
    <row r="635" spans="1:21" ht="18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8"/>
      <c r="S635" s="28"/>
      <c r="T635" s="28"/>
      <c r="U635" s="28"/>
    </row>
    <row r="636" spans="1:21" ht="18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8"/>
      <c r="S636" s="28"/>
      <c r="T636" s="28"/>
      <c r="U636" s="28"/>
    </row>
    <row r="637" spans="1:21" ht="18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8"/>
      <c r="S637" s="28"/>
      <c r="T637" s="28"/>
      <c r="U637" s="28"/>
    </row>
    <row r="638" spans="1:21" ht="18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8"/>
      <c r="S638" s="28"/>
      <c r="T638" s="28"/>
      <c r="U638" s="28"/>
    </row>
    <row r="639" spans="1:21" ht="18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8"/>
      <c r="S639" s="28"/>
      <c r="T639" s="28"/>
      <c r="U639" s="28"/>
    </row>
    <row r="640" spans="1:21" ht="18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8"/>
      <c r="S640" s="28"/>
      <c r="T640" s="28"/>
      <c r="U640" s="28"/>
    </row>
    <row r="641" spans="1:21" ht="18" x14ac:dyDescent="0.2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8"/>
      <c r="S641" s="28"/>
      <c r="T641" s="28"/>
      <c r="U641" s="28"/>
    </row>
    <row r="642" spans="1:21" ht="18" x14ac:dyDescent="0.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8"/>
      <c r="S642" s="28"/>
      <c r="T642" s="28"/>
      <c r="U642" s="28"/>
    </row>
    <row r="643" spans="1:21" ht="18" x14ac:dyDescent="0.2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8"/>
      <c r="S643" s="28"/>
      <c r="T643" s="28"/>
      <c r="U643" s="28"/>
    </row>
    <row r="644" spans="1:21" ht="18" x14ac:dyDescent="0.2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8"/>
      <c r="S644" s="28"/>
      <c r="T644" s="28"/>
      <c r="U644" s="28"/>
    </row>
    <row r="645" spans="1:21" ht="18" x14ac:dyDescent="0.2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8"/>
      <c r="S645" s="28"/>
      <c r="T645" s="28"/>
      <c r="U645" s="28"/>
    </row>
    <row r="646" spans="1:21" ht="18" x14ac:dyDescent="0.2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8"/>
      <c r="S646" s="28"/>
      <c r="T646" s="28"/>
      <c r="U646" s="28"/>
    </row>
    <row r="647" spans="1:21" ht="18" x14ac:dyDescent="0.2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8"/>
      <c r="S647" s="28"/>
      <c r="T647" s="28"/>
      <c r="U647" s="28"/>
    </row>
    <row r="648" spans="1:21" ht="18" x14ac:dyDescent="0.2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8"/>
      <c r="S648" s="28"/>
      <c r="T648" s="28"/>
      <c r="U648" s="28"/>
    </row>
    <row r="649" spans="1:21" ht="18" x14ac:dyDescent="0.2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8"/>
      <c r="S649" s="28"/>
      <c r="T649" s="28"/>
      <c r="U649" s="28"/>
    </row>
    <row r="650" spans="1:21" ht="18" x14ac:dyDescent="0.2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8"/>
      <c r="S650" s="28"/>
      <c r="T650" s="28"/>
      <c r="U650" s="28"/>
    </row>
    <row r="651" spans="1:21" ht="18" x14ac:dyDescent="0.2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8"/>
      <c r="S651" s="28"/>
      <c r="T651" s="28"/>
      <c r="U651" s="28"/>
    </row>
    <row r="652" spans="1:21" ht="18" x14ac:dyDescent="0.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8"/>
      <c r="S652" s="28"/>
      <c r="T652" s="28"/>
      <c r="U652" s="28"/>
    </row>
    <row r="653" spans="1:21" ht="18" x14ac:dyDescent="0.2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8"/>
      <c r="S653" s="28"/>
      <c r="T653" s="28"/>
      <c r="U653" s="28"/>
    </row>
    <row r="654" spans="1:21" ht="18" x14ac:dyDescent="0.2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8"/>
      <c r="S654" s="28"/>
      <c r="T654" s="28"/>
      <c r="U654" s="28"/>
    </row>
    <row r="655" spans="1:21" ht="18" x14ac:dyDescent="0.2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8"/>
      <c r="S655" s="28"/>
      <c r="T655" s="28"/>
      <c r="U655" s="28"/>
    </row>
    <row r="656" spans="1:21" ht="18" x14ac:dyDescent="0.2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8"/>
      <c r="S656" s="28"/>
      <c r="T656" s="28"/>
      <c r="U656" s="28"/>
    </row>
    <row r="657" spans="1:21" ht="18" x14ac:dyDescent="0.2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8"/>
      <c r="S657" s="28"/>
      <c r="T657" s="28"/>
      <c r="U657" s="28"/>
    </row>
    <row r="658" spans="1:21" ht="18" x14ac:dyDescent="0.2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8"/>
      <c r="S658" s="28"/>
      <c r="T658" s="28"/>
      <c r="U658" s="28"/>
    </row>
    <row r="659" spans="1:21" ht="18" x14ac:dyDescent="0.2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8"/>
      <c r="S659" s="28"/>
      <c r="T659" s="28"/>
      <c r="U659" s="28"/>
    </row>
    <row r="660" spans="1:21" ht="18" x14ac:dyDescent="0.2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8"/>
      <c r="S660" s="28"/>
      <c r="T660" s="28"/>
      <c r="U660" s="28"/>
    </row>
    <row r="661" spans="1:21" ht="18" x14ac:dyDescent="0.2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8"/>
      <c r="S661" s="28"/>
      <c r="T661" s="28"/>
      <c r="U661" s="28"/>
    </row>
    <row r="662" spans="1:21" ht="18" x14ac:dyDescent="0.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8"/>
      <c r="S662" s="28"/>
      <c r="T662" s="28"/>
      <c r="U662" s="28"/>
    </row>
    <row r="663" spans="1:21" ht="18" x14ac:dyDescent="0.2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8"/>
      <c r="S663" s="28"/>
      <c r="T663" s="28"/>
      <c r="U663" s="28"/>
    </row>
    <row r="664" spans="1:21" ht="18" x14ac:dyDescent="0.2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8"/>
      <c r="S664" s="28"/>
      <c r="T664" s="28"/>
      <c r="U664" s="28"/>
    </row>
    <row r="665" spans="1:21" ht="18" x14ac:dyDescent="0.2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8"/>
      <c r="S665" s="28"/>
      <c r="T665" s="28"/>
      <c r="U665" s="28"/>
    </row>
    <row r="666" spans="1:21" ht="18" x14ac:dyDescent="0.2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8"/>
      <c r="S666" s="28"/>
      <c r="T666" s="28"/>
      <c r="U666" s="28"/>
    </row>
    <row r="667" spans="1:21" ht="18" x14ac:dyDescent="0.2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8"/>
      <c r="S667" s="28"/>
      <c r="T667" s="28"/>
      <c r="U667" s="28"/>
    </row>
    <row r="668" spans="1:21" ht="18" x14ac:dyDescent="0.2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8"/>
      <c r="S668" s="28"/>
      <c r="T668" s="28"/>
      <c r="U668" s="28"/>
    </row>
    <row r="669" spans="1:21" ht="18" x14ac:dyDescent="0.2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8"/>
      <c r="S669" s="28"/>
      <c r="T669" s="28"/>
      <c r="U669" s="28"/>
    </row>
    <row r="670" spans="1:21" ht="18" x14ac:dyDescent="0.2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8"/>
      <c r="S670" s="28"/>
      <c r="T670" s="28"/>
      <c r="U670" s="28"/>
    </row>
    <row r="671" spans="1:21" ht="18" x14ac:dyDescent="0.2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8"/>
      <c r="S671" s="28"/>
      <c r="T671" s="28"/>
      <c r="U671" s="28"/>
    </row>
    <row r="672" spans="1:21" ht="18" x14ac:dyDescent="0.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8"/>
      <c r="S672" s="28"/>
      <c r="T672" s="28"/>
      <c r="U672" s="28"/>
    </row>
    <row r="673" spans="1:21" ht="18" x14ac:dyDescent="0.2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8"/>
      <c r="S673" s="28"/>
      <c r="T673" s="28"/>
      <c r="U673" s="28"/>
    </row>
    <row r="674" spans="1:21" ht="18" x14ac:dyDescent="0.2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8"/>
      <c r="S674" s="28"/>
      <c r="T674" s="28"/>
      <c r="U674" s="28"/>
    </row>
    <row r="675" spans="1:21" ht="18" x14ac:dyDescent="0.2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8"/>
      <c r="S675" s="28"/>
      <c r="T675" s="28"/>
      <c r="U675" s="28"/>
    </row>
    <row r="676" spans="1:21" ht="18" x14ac:dyDescent="0.2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8"/>
      <c r="S676" s="28"/>
      <c r="T676" s="28"/>
      <c r="U676" s="28"/>
    </row>
    <row r="677" spans="1:21" ht="18" x14ac:dyDescent="0.2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8"/>
      <c r="S677" s="28"/>
      <c r="T677" s="28"/>
      <c r="U677" s="28"/>
    </row>
    <row r="678" spans="1:21" ht="18" x14ac:dyDescent="0.2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8"/>
      <c r="S678" s="28"/>
      <c r="T678" s="28"/>
      <c r="U678" s="28"/>
    </row>
    <row r="679" spans="1:21" ht="18" x14ac:dyDescent="0.2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8"/>
      <c r="S679" s="28"/>
      <c r="T679" s="28"/>
      <c r="U679" s="28"/>
    </row>
    <row r="680" spans="1:21" ht="18" x14ac:dyDescent="0.2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8"/>
      <c r="S680" s="28"/>
      <c r="T680" s="28"/>
      <c r="U680" s="28"/>
    </row>
    <row r="681" spans="1:21" ht="18" x14ac:dyDescent="0.2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8"/>
      <c r="S681" s="28"/>
      <c r="T681" s="28"/>
      <c r="U681" s="28"/>
    </row>
    <row r="682" spans="1:21" ht="18" x14ac:dyDescent="0.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8"/>
      <c r="S682" s="28"/>
      <c r="T682" s="28"/>
      <c r="U682" s="28"/>
    </row>
    <row r="683" spans="1:21" ht="18" x14ac:dyDescent="0.2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8"/>
      <c r="S683" s="28"/>
      <c r="T683" s="28"/>
      <c r="U683" s="28"/>
    </row>
    <row r="684" spans="1:21" ht="18" x14ac:dyDescent="0.2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8"/>
      <c r="S684" s="28"/>
      <c r="T684" s="28"/>
      <c r="U684" s="28"/>
    </row>
    <row r="685" spans="1:21" ht="18" x14ac:dyDescent="0.2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8"/>
      <c r="S685" s="28"/>
      <c r="T685" s="28"/>
      <c r="U685" s="28"/>
    </row>
    <row r="686" spans="1:21" ht="18" x14ac:dyDescent="0.2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8"/>
      <c r="S686" s="28"/>
      <c r="T686" s="28"/>
      <c r="U686" s="28"/>
    </row>
    <row r="687" spans="1:21" ht="18" x14ac:dyDescent="0.2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8"/>
      <c r="S687" s="28"/>
      <c r="T687" s="28"/>
      <c r="U687" s="28"/>
    </row>
    <row r="688" spans="1:21" ht="18" x14ac:dyDescent="0.2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8"/>
      <c r="S688" s="28"/>
      <c r="T688" s="28"/>
      <c r="U688" s="28"/>
    </row>
    <row r="689" spans="1:21" ht="18" x14ac:dyDescent="0.2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8"/>
      <c r="S689" s="28"/>
      <c r="T689" s="28"/>
      <c r="U689" s="28"/>
    </row>
    <row r="690" spans="1:21" ht="18" x14ac:dyDescent="0.2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8"/>
      <c r="S690" s="28"/>
      <c r="T690" s="28"/>
      <c r="U690" s="28"/>
    </row>
    <row r="691" spans="1:21" ht="18" x14ac:dyDescent="0.2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8"/>
      <c r="S691" s="28"/>
      <c r="T691" s="28"/>
      <c r="U691" s="28"/>
    </row>
    <row r="692" spans="1:21" ht="18" x14ac:dyDescent="0.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8"/>
      <c r="S692" s="28"/>
      <c r="T692" s="28"/>
      <c r="U692" s="28"/>
    </row>
    <row r="693" spans="1:21" ht="18" x14ac:dyDescent="0.2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8"/>
      <c r="S693" s="28"/>
      <c r="T693" s="28"/>
      <c r="U693" s="28"/>
    </row>
    <row r="694" spans="1:21" ht="18" x14ac:dyDescent="0.2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8"/>
      <c r="S694" s="28"/>
      <c r="T694" s="28"/>
      <c r="U694" s="28"/>
    </row>
    <row r="695" spans="1:21" ht="18" x14ac:dyDescent="0.2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8"/>
      <c r="S695" s="28"/>
      <c r="T695" s="28"/>
      <c r="U695" s="28"/>
    </row>
    <row r="696" spans="1:21" ht="18" x14ac:dyDescent="0.2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8"/>
      <c r="S696" s="28"/>
      <c r="T696" s="28"/>
      <c r="U696" s="28"/>
    </row>
    <row r="697" spans="1:21" ht="18" x14ac:dyDescent="0.2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8"/>
      <c r="S697" s="28"/>
      <c r="T697" s="28"/>
      <c r="U697" s="28"/>
    </row>
    <row r="698" spans="1:21" ht="18" x14ac:dyDescent="0.2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8"/>
      <c r="S698" s="28"/>
      <c r="T698" s="28"/>
      <c r="U698" s="28"/>
    </row>
    <row r="699" spans="1:21" ht="18" x14ac:dyDescent="0.2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8"/>
      <c r="S699" s="28"/>
      <c r="T699" s="28"/>
      <c r="U699" s="28"/>
    </row>
    <row r="700" spans="1:21" ht="18" x14ac:dyDescent="0.2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8"/>
      <c r="S700" s="28"/>
      <c r="T700" s="28"/>
      <c r="U700" s="28"/>
    </row>
    <row r="701" spans="1:21" ht="18" x14ac:dyDescent="0.2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8"/>
      <c r="S701" s="28"/>
      <c r="T701" s="28"/>
      <c r="U701" s="28"/>
    </row>
    <row r="702" spans="1:21" ht="18" x14ac:dyDescent="0.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8"/>
      <c r="S702" s="28"/>
      <c r="T702" s="28"/>
      <c r="U702" s="28"/>
    </row>
    <row r="703" spans="1:21" ht="18" x14ac:dyDescent="0.2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8"/>
      <c r="S703" s="28"/>
      <c r="T703" s="28"/>
      <c r="U703" s="28"/>
    </row>
    <row r="704" spans="1:21" ht="18" x14ac:dyDescent="0.2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8"/>
      <c r="S704" s="28"/>
      <c r="T704" s="28"/>
      <c r="U704" s="28"/>
    </row>
    <row r="705" spans="1:21" ht="18" x14ac:dyDescent="0.2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8"/>
      <c r="S705" s="28"/>
      <c r="T705" s="28"/>
      <c r="U705" s="28"/>
    </row>
    <row r="706" spans="1:21" ht="18" x14ac:dyDescent="0.2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8"/>
      <c r="S706" s="28"/>
      <c r="T706" s="28"/>
      <c r="U706" s="28"/>
    </row>
    <row r="707" spans="1:21" ht="18" x14ac:dyDescent="0.2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8"/>
      <c r="S707" s="28"/>
      <c r="T707" s="28"/>
      <c r="U707" s="28"/>
    </row>
    <row r="708" spans="1:21" ht="18" x14ac:dyDescent="0.2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8"/>
      <c r="S708" s="28"/>
      <c r="T708" s="28"/>
      <c r="U708" s="28"/>
    </row>
    <row r="709" spans="1:21" ht="18" x14ac:dyDescent="0.2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8"/>
      <c r="S709" s="28"/>
      <c r="T709" s="28"/>
      <c r="U709" s="28"/>
    </row>
    <row r="710" spans="1:21" ht="18" x14ac:dyDescent="0.2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8"/>
      <c r="S710" s="28"/>
      <c r="T710" s="28"/>
      <c r="U710" s="28"/>
    </row>
    <row r="711" spans="1:21" ht="18" x14ac:dyDescent="0.2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8"/>
      <c r="S711" s="28"/>
      <c r="T711" s="28"/>
      <c r="U711" s="28"/>
    </row>
    <row r="712" spans="1:21" ht="18" x14ac:dyDescent="0.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8"/>
      <c r="S712" s="28"/>
      <c r="T712" s="28"/>
      <c r="U712" s="28"/>
    </row>
    <row r="713" spans="1:21" ht="18" x14ac:dyDescent="0.2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8"/>
      <c r="S713" s="28"/>
      <c r="T713" s="28"/>
      <c r="U713" s="28"/>
    </row>
    <row r="714" spans="1:21" ht="18" x14ac:dyDescent="0.2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8"/>
      <c r="S714" s="28"/>
      <c r="T714" s="28"/>
      <c r="U714" s="28"/>
    </row>
    <row r="715" spans="1:21" ht="18" x14ac:dyDescent="0.2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8"/>
      <c r="S715" s="28"/>
      <c r="T715" s="28"/>
      <c r="U715" s="28"/>
    </row>
    <row r="716" spans="1:21" ht="18" x14ac:dyDescent="0.2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8"/>
      <c r="S716" s="28"/>
      <c r="T716" s="28"/>
      <c r="U716" s="28"/>
    </row>
    <row r="717" spans="1:21" ht="18" x14ac:dyDescent="0.2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8"/>
      <c r="S717" s="28"/>
      <c r="T717" s="28"/>
      <c r="U717" s="28"/>
    </row>
    <row r="718" spans="1:21" ht="18" x14ac:dyDescent="0.2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8"/>
      <c r="S718" s="28"/>
      <c r="T718" s="28"/>
      <c r="U718" s="28"/>
    </row>
    <row r="719" spans="1:21" ht="18" x14ac:dyDescent="0.2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8"/>
      <c r="S719" s="28"/>
      <c r="T719" s="28"/>
      <c r="U719" s="28"/>
    </row>
    <row r="720" spans="1:21" ht="18" x14ac:dyDescent="0.2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8"/>
      <c r="S720" s="28"/>
      <c r="T720" s="28"/>
      <c r="U720" s="28"/>
    </row>
    <row r="721" spans="1:21" ht="18" x14ac:dyDescent="0.2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8"/>
      <c r="S721" s="28"/>
      <c r="T721" s="28"/>
      <c r="U721" s="28"/>
    </row>
    <row r="722" spans="1:21" ht="18" x14ac:dyDescent="0.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8"/>
      <c r="S722" s="28"/>
      <c r="T722" s="28"/>
      <c r="U722" s="28"/>
    </row>
    <row r="723" spans="1:21" ht="18" x14ac:dyDescent="0.2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8"/>
      <c r="S723" s="28"/>
      <c r="T723" s="28"/>
      <c r="U723" s="28"/>
    </row>
    <row r="724" spans="1:21" ht="18" x14ac:dyDescent="0.2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8"/>
      <c r="S724" s="28"/>
      <c r="T724" s="28"/>
      <c r="U724" s="28"/>
    </row>
    <row r="725" spans="1:21" ht="18" x14ac:dyDescent="0.2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8"/>
      <c r="S725" s="28"/>
      <c r="T725" s="28"/>
      <c r="U725" s="28"/>
    </row>
    <row r="726" spans="1:21" ht="18" x14ac:dyDescent="0.2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8"/>
      <c r="S726" s="28"/>
      <c r="T726" s="28"/>
      <c r="U726" s="28"/>
    </row>
    <row r="727" spans="1:21" ht="18" x14ac:dyDescent="0.2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8"/>
      <c r="S727" s="28"/>
      <c r="T727" s="28"/>
      <c r="U727" s="28"/>
    </row>
    <row r="728" spans="1:21" ht="18" x14ac:dyDescent="0.2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8"/>
      <c r="S728" s="28"/>
      <c r="T728" s="28"/>
      <c r="U728" s="28"/>
    </row>
    <row r="729" spans="1:21" ht="18" x14ac:dyDescent="0.2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8"/>
      <c r="S729" s="28"/>
      <c r="T729" s="28"/>
      <c r="U729" s="28"/>
    </row>
    <row r="730" spans="1:21" ht="18" x14ac:dyDescent="0.2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8"/>
      <c r="S730" s="28"/>
      <c r="T730" s="28"/>
      <c r="U730" s="28"/>
    </row>
    <row r="731" spans="1:21" ht="18" x14ac:dyDescent="0.2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8"/>
      <c r="S731" s="28"/>
      <c r="T731" s="28"/>
      <c r="U731" s="28"/>
    </row>
    <row r="732" spans="1:21" ht="18" x14ac:dyDescent="0.2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8"/>
      <c r="S732" s="28"/>
      <c r="T732" s="28"/>
      <c r="U732" s="28"/>
    </row>
    <row r="733" spans="1:21" ht="18" x14ac:dyDescent="0.2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8"/>
      <c r="S733" s="28"/>
      <c r="T733" s="28"/>
      <c r="U733" s="28"/>
    </row>
    <row r="734" spans="1:21" ht="18" x14ac:dyDescent="0.2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8"/>
      <c r="S734" s="28"/>
      <c r="T734" s="28"/>
      <c r="U734" s="28"/>
    </row>
    <row r="735" spans="1:21" ht="18" x14ac:dyDescent="0.2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8"/>
      <c r="S735" s="28"/>
      <c r="T735" s="28"/>
      <c r="U735" s="28"/>
    </row>
    <row r="736" spans="1:21" ht="18" x14ac:dyDescent="0.2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8"/>
      <c r="S736" s="28"/>
      <c r="T736" s="28"/>
      <c r="U736" s="28"/>
    </row>
    <row r="737" spans="1:21" ht="18" x14ac:dyDescent="0.2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8"/>
      <c r="S737" s="28"/>
      <c r="T737" s="28"/>
      <c r="U737" s="28"/>
    </row>
    <row r="738" spans="1:21" ht="18" x14ac:dyDescent="0.2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8"/>
      <c r="S738" s="28"/>
      <c r="T738" s="28"/>
      <c r="U738" s="28"/>
    </row>
    <row r="739" spans="1:21" ht="18" x14ac:dyDescent="0.2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8"/>
      <c r="S739" s="28"/>
      <c r="T739" s="28"/>
      <c r="U739" s="28"/>
    </row>
    <row r="740" spans="1:21" ht="18" x14ac:dyDescent="0.2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8"/>
      <c r="S740" s="28"/>
      <c r="T740" s="28"/>
      <c r="U740" s="28"/>
    </row>
    <row r="741" spans="1:21" ht="18" x14ac:dyDescent="0.2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8"/>
      <c r="S741" s="28"/>
      <c r="T741" s="28"/>
      <c r="U741" s="28"/>
    </row>
    <row r="742" spans="1:21" ht="18" x14ac:dyDescent="0.2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8"/>
      <c r="S742" s="28"/>
      <c r="T742" s="28"/>
      <c r="U742" s="28"/>
    </row>
    <row r="743" spans="1:21" ht="18" x14ac:dyDescent="0.2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8"/>
      <c r="S743" s="28"/>
      <c r="T743" s="28"/>
      <c r="U743" s="28"/>
    </row>
    <row r="744" spans="1:21" ht="18" x14ac:dyDescent="0.2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8"/>
      <c r="S744" s="28"/>
      <c r="T744" s="28"/>
      <c r="U744" s="28"/>
    </row>
    <row r="745" spans="1:21" ht="18" x14ac:dyDescent="0.2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8"/>
      <c r="S745" s="28"/>
      <c r="T745" s="28"/>
      <c r="U745" s="28"/>
    </row>
    <row r="746" spans="1:21" ht="18" x14ac:dyDescent="0.2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8"/>
      <c r="S746" s="28"/>
      <c r="T746" s="28"/>
      <c r="U746" s="28"/>
    </row>
    <row r="747" spans="1:21" ht="18" x14ac:dyDescent="0.2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8"/>
      <c r="S747" s="28"/>
      <c r="T747" s="28"/>
      <c r="U747" s="28"/>
    </row>
    <row r="748" spans="1:21" ht="18" x14ac:dyDescent="0.2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8"/>
      <c r="S748" s="28"/>
      <c r="T748" s="28"/>
      <c r="U748" s="28"/>
    </row>
    <row r="749" spans="1:21" ht="18" x14ac:dyDescent="0.2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8"/>
      <c r="S749" s="28"/>
      <c r="T749" s="28"/>
      <c r="U749" s="28"/>
    </row>
    <row r="750" spans="1:21" ht="18" x14ac:dyDescent="0.2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8"/>
      <c r="S750" s="28"/>
      <c r="T750" s="28"/>
      <c r="U750" s="28"/>
    </row>
    <row r="751" spans="1:21" ht="18" x14ac:dyDescent="0.2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8"/>
      <c r="S751" s="28"/>
      <c r="T751" s="28"/>
      <c r="U751" s="28"/>
    </row>
    <row r="752" spans="1:21" ht="18" x14ac:dyDescent="0.2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8"/>
      <c r="S752" s="28"/>
      <c r="T752" s="28"/>
      <c r="U752" s="28"/>
    </row>
    <row r="753" spans="1:21" ht="18" x14ac:dyDescent="0.2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8"/>
      <c r="S753" s="28"/>
      <c r="T753" s="28"/>
      <c r="U753" s="28"/>
    </row>
    <row r="754" spans="1:21" ht="18" x14ac:dyDescent="0.2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8"/>
      <c r="S754" s="28"/>
      <c r="T754" s="28"/>
      <c r="U754" s="28"/>
    </row>
    <row r="755" spans="1:21" ht="18" x14ac:dyDescent="0.2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8"/>
      <c r="S755" s="28"/>
      <c r="T755" s="28"/>
      <c r="U755" s="28"/>
    </row>
    <row r="756" spans="1:21" ht="18" x14ac:dyDescent="0.2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8"/>
      <c r="S756" s="28"/>
      <c r="T756" s="28"/>
      <c r="U756" s="28"/>
    </row>
    <row r="757" spans="1:21" ht="18" x14ac:dyDescent="0.2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8"/>
      <c r="S757" s="28"/>
      <c r="T757" s="28"/>
      <c r="U757" s="28"/>
    </row>
    <row r="758" spans="1:21" ht="18" x14ac:dyDescent="0.2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8"/>
      <c r="S758" s="28"/>
      <c r="T758" s="28"/>
      <c r="U758" s="28"/>
    </row>
    <row r="759" spans="1:21" ht="18" x14ac:dyDescent="0.2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8"/>
      <c r="S759" s="28"/>
      <c r="T759" s="28"/>
      <c r="U759" s="28"/>
    </row>
    <row r="760" spans="1:21" ht="18" x14ac:dyDescent="0.2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8"/>
      <c r="S760" s="28"/>
      <c r="T760" s="28"/>
      <c r="U760" s="28"/>
    </row>
    <row r="761" spans="1:21" ht="18" x14ac:dyDescent="0.2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8"/>
      <c r="S761" s="28"/>
      <c r="T761" s="28"/>
      <c r="U761" s="28"/>
    </row>
    <row r="762" spans="1:21" ht="18" x14ac:dyDescent="0.2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8"/>
      <c r="S762" s="28"/>
      <c r="T762" s="28"/>
      <c r="U762" s="28"/>
    </row>
    <row r="763" spans="1:21" ht="18" x14ac:dyDescent="0.2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8"/>
      <c r="S763" s="28"/>
      <c r="T763" s="28"/>
      <c r="U763" s="28"/>
    </row>
    <row r="764" spans="1:21" ht="18" x14ac:dyDescent="0.2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8"/>
      <c r="S764" s="28"/>
      <c r="T764" s="28"/>
      <c r="U764" s="28"/>
    </row>
    <row r="765" spans="1:21" ht="18" x14ac:dyDescent="0.2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8"/>
      <c r="S765" s="28"/>
      <c r="T765" s="28"/>
      <c r="U765" s="28"/>
    </row>
    <row r="766" spans="1:21" ht="18" x14ac:dyDescent="0.2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8"/>
      <c r="S766" s="28"/>
      <c r="T766" s="28"/>
      <c r="U766" s="28"/>
    </row>
    <row r="767" spans="1:21" ht="18" x14ac:dyDescent="0.2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8"/>
      <c r="S767" s="28"/>
      <c r="T767" s="28"/>
      <c r="U767" s="28"/>
    </row>
    <row r="768" spans="1:21" ht="18" x14ac:dyDescent="0.2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8"/>
      <c r="S768" s="28"/>
      <c r="T768" s="28"/>
      <c r="U768" s="28"/>
    </row>
    <row r="769" spans="1:21" ht="18" x14ac:dyDescent="0.2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8"/>
      <c r="S769" s="28"/>
      <c r="T769" s="28"/>
      <c r="U769" s="28"/>
    </row>
    <row r="770" spans="1:21" ht="18" x14ac:dyDescent="0.2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8"/>
      <c r="S770" s="28"/>
      <c r="T770" s="28"/>
      <c r="U770" s="28"/>
    </row>
    <row r="771" spans="1:21" ht="18" x14ac:dyDescent="0.2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8"/>
      <c r="S771" s="28"/>
      <c r="T771" s="28"/>
      <c r="U771" s="28"/>
    </row>
    <row r="772" spans="1:21" ht="18" x14ac:dyDescent="0.2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8"/>
      <c r="S772" s="28"/>
      <c r="T772" s="28"/>
      <c r="U772" s="28"/>
    </row>
    <row r="773" spans="1:21" ht="18" x14ac:dyDescent="0.2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8"/>
      <c r="S773" s="28"/>
      <c r="T773" s="28"/>
      <c r="U773" s="28"/>
    </row>
    <row r="774" spans="1:21" ht="18" x14ac:dyDescent="0.2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8"/>
      <c r="S774" s="28"/>
      <c r="T774" s="28"/>
      <c r="U774" s="28"/>
    </row>
    <row r="775" spans="1:21" ht="18" x14ac:dyDescent="0.2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8"/>
      <c r="S775" s="28"/>
      <c r="T775" s="28"/>
      <c r="U775" s="28"/>
    </row>
    <row r="776" spans="1:21" ht="18" x14ac:dyDescent="0.2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8"/>
      <c r="S776" s="28"/>
      <c r="T776" s="28"/>
      <c r="U776" s="28"/>
    </row>
    <row r="777" spans="1:21" ht="18" x14ac:dyDescent="0.2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8"/>
      <c r="S777" s="28"/>
      <c r="T777" s="28"/>
      <c r="U777" s="28"/>
    </row>
    <row r="778" spans="1:21" ht="18" x14ac:dyDescent="0.2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8"/>
      <c r="S778" s="28"/>
      <c r="T778" s="28"/>
      <c r="U778" s="28"/>
    </row>
    <row r="779" spans="1:21" ht="18" x14ac:dyDescent="0.2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8"/>
      <c r="S779" s="28"/>
      <c r="T779" s="28"/>
      <c r="U779" s="28"/>
    </row>
    <row r="780" spans="1:21" ht="18" x14ac:dyDescent="0.2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8"/>
      <c r="S780" s="28"/>
      <c r="T780" s="28"/>
      <c r="U780" s="28"/>
    </row>
    <row r="781" spans="1:21" ht="18" x14ac:dyDescent="0.2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8"/>
      <c r="S781" s="28"/>
      <c r="T781" s="28"/>
      <c r="U781" s="28"/>
    </row>
    <row r="782" spans="1:21" ht="18" x14ac:dyDescent="0.2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8"/>
      <c r="S782" s="28"/>
      <c r="T782" s="28"/>
      <c r="U782" s="28"/>
    </row>
    <row r="783" spans="1:21" ht="18" x14ac:dyDescent="0.2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8"/>
      <c r="S783" s="28"/>
      <c r="T783" s="28"/>
      <c r="U783" s="28"/>
    </row>
    <row r="784" spans="1:21" ht="18" x14ac:dyDescent="0.2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8"/>
      <c r="S784" s="28"/>
      <c r="T784" s="28"/>
      <c r="U784" s="28"/>
    </row>
    <row r="785" spans="1:21" ht="18" x14ac:dyDescent="0.2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8"/>
      <c r="S785" s="28"/>
      <c r="T785" s="28"/>
      <c r="U785" s="28"/>
    </row>
    <row r="786" spans="1:21" ht="18" x14ac:dyDescent="0.2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8"/>
      <c r="S786" s="28"/>
      <c r="T786" s="28"/>
      <c r="U786" s="28"/>
    </row>
    <row r="787" spans="1:21" ht="18" x14ac:dyDescent="0.2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8"/>
      <c r="S787" s="28"/>
      <c r="T787" s="28"/>
      <c r="U787" s="28"/>
    </row>
    <row r="788" spans="1:21" ht="18" x14ac:dyDescent="0.2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8"/>
      <c r="S788" s="28"/>
      <c r="T788" s="28"/>
      <c r="U788" s="28"/>
    </row>
    <row r="789" spans="1:21" ht="18" x14ac:dyDescent="0.2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8"/>
      <c r="S789" s="28"/>
      <c r="T789" s="28"/>
      <c r="U789" s="28"/>
    </row>
    <row r="790" spans="1:21" ht="18" x14ac:dyDescent="0.2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8"/>
      <c r="S790" s="28"/>
      <c r="T790" s="28"/>
      <c r="U790" s="28"/>
    </row>
    <row r="791" spans="1:21" ht="18" x14ac:dyDescent="0.2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8"/>
      <c r="S791" s="28"/>
      <c r="T791" s="28"/>
      <c r="U791" s="28"/>
    </row>
    <row r="792" spans="1:21" ht="18" x14ac:dyDescent="0.2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8"/>
      <c r="S792" s="28"/>
      <c r="T792" s="28"/>
      <c r="U792" s="28"/>
    </row>
    <row r="793" spans="1:21" ht="18" x14ac:dyDescent="0.2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8"/>
      <c r="S793" s="28"/>
      <c r="T793" s="28"/>
      <c r="U793" s="28"/>
    </row>
    <row r="794" spans="1:21" ht="18" x14ac:dyDescent="0.2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8"/>
      <c r="S794" s="28"/>
      <c r="T794" s="28"/>
      <c r="U794" s="28"/>
    </row>
    <row r="795" spans="1:21" ht="18" x14ac:dyDescent="0.2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8"/>
      <c r="S795" s="28"/>
      <c r="T795" s="28"/>
      <c r="U795" s="28"/>
    </row>
    <row r="796" spans="1:21" ht="18" x14ac:dyDescent="0.2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8"/>
      <c r="S796" s="28"/>
      <c r="T796" s="28"/>
      <c r="U796" s="28"/>
    </row>
    <row r="797" spans="1:21" ht="18" x14ac:dyDescent="0.2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8"/>
      <c r="S797" s="28"/>
      <c r="T797" s="28"/>
      <c r="U797" s="28"/>
    </row>
    <row r="798" spans="1:21" ht="18" x14ac:dyDescent="0.2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8"/>
      <c r="S798" s="28"/>
      <c r="T798" s="28"/>
      <c r="U798" s="28"/>
    </row>
    <row r="799" spans="1:21" ht="18" x14ac:dyDescent="0.2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8"/>
      <c r="S799" s="28"/>
      <c r="T799" s="28"/>
      <c r="U799" s="28"/>
    </row>
    <row r="800" spans="1:21" ht="18" x14ac:dyDescent="0.2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8"/>
      <c r="S800" s="28"/>
      <c r="T800" s="28"/>
      <c r="U800" s="28"/>
    </row>
    <row r="801" spans="1:21" ht="18" x14ac:dyDescent="0.2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8"/>
      <c r="S801" s="28"/>
      <c r="T801" s="28"/>
      <c r="U801" s="28"/>
    </row>
    <row r="802" spans="1:21" ht="18" x14ac:dyDescent="0.2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8"/>
      <c r="S802" s="28"/>
      <c r="T802" s="28"/>
      <c r="U802" s="28"/>
    </row>
    <row r="803" spans="1:21" ht="18" x14ac:dyDescent="0.2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8"/>
      <c r="S803" s="28"/>
      <c r="T803" s="28"/>
      <c r="U803" s="28"/>
    </row>
    <row r="804" spans="1:21" ht="18" x14ac:dyDescent="0.2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8"/>
      <c r="S804" s="28"/>
      <c r="T804" s="28"/>
      <c r="U804" s="28"/>
    </row>
    <row r="805" spans="1:21" ht="18" x14ac:dyDescent="0.2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8"/>
      <c r="S805" s="28"/>
      <c r="T805" s="28"/>
      <c r="U805" s="28"/>
    </row>
    <row r="806" spans="1:21" ht="18" x14ac:dyDescent="0.2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8"/>
      <c r="S806" s="28"/>
      <c r="T806" s="28"/>
      <c r="U806" s="28"/>
    </row>
    <row r="807" spans="1:21" ht="18" x14ac:dyDescent="0.2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8"/>
      <c r="S807" s="28"/>
      <c r="T807" s="28"/>
      <c r="U807" s="28"/>
    </row>
    <row r="808" spans="1:21" ht="18" x14ac:dyDescent="0.2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8"/>
      <c r="S808" s="28"/>
      <c r="T808" s="28"/>
      <c r="U808" s="28"/>
    </row>
    <row r="809" spans="1:21" ht="18" x14ac:dyDescent="0.2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8"/>
      <c r="S809" s="28"/>
      <c r="T809" s="28"/>
      <c r="U809" s="28"/>
    </row>
    <row r="810" spans="1:21" ht="18" x14ac:dyDescent="0.2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8"/>
      <c r="S810" s="28"/>
      <c r="T810" s="28"/>
      <c r="U810" s="28"/>
    </row>
    <row r="811" spans="1:21" ht="18" x14ac:dyDescent="0.2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8"/>
      <c r="S811" s="28"/>
      <c r="T811" s="28"/>
      <c r="U811" s="28"/>
    </row>
    <row r="812" spans="1:21" ht="18" x14ac:dyDescent="0.2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8"/>
      <c r="S812" s="28"/>
      <c r="T812" s="28"/>
      <c r="U812" s="28"/>
    </row>
    <row r="813" spans="1:21" ht="18" x14ac:dyDescent="0.2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8"/>
      <c r="S813" s="28"/>
      <c r="T813" s="28"/>
      <c r="U813" s="28"/>
    </row>
    <row r="814" spans="1:21" ht="18" x14ac:dyDescent="0.2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8"/>
      <c r="S814" s="28"/>
      <c r="T814" s="28"/>
      <c r="U814" s="28"/>
    </row>
    <row r="815" spans="1:21" ht="18" x14ac:dyDescent="0.2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8"/>
      <c r="S815" s="28"/>
      <c r="T815" s="28"/>
      <c r="U815" s="28"/>
    </row>
    <row r="816" spans="1:21" ht="18" x14ac:dyDescent="0.2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8"/>
      <c r="S816" s="28"/>
      <c r="T816" s="28"/>
      <c r="U816" s="28"/>
    </row>
    <row r="817" spans="1:21" ht="18" x14ac:dyDescent="0.2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8"/>
      <c r="S817" s="28"/>
      <c r="T817" s="28"/>
      <c r="U817" s="28"/>
    </row>
    <row r="818" spans="1:21" ht="18" x14ac:dyDescent="0.2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8"/>
      <c r="S818" s="28"/>
      <c r="T818" s="28"/>
      <c r="U818" s="28"/>
    </row>
    <row r="819" spans="1:21" ht="18" x14ac:dyDescent="0.2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8"/>
      <c r="S819" s="28"/>
      <c r="T819" s="28"/>
      <c r="U819" s="28"/>
    </row>
    <row r="820" spans="1:21" ht="18" x14ac:dyDescent="0.2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8"/>
      <c r="S820" s="28"/>
      <c r="T820" s="28"/>
      <c r="U820" s="28"/>
    </row>
    <row r="821" spans="1:21" ht="18" x14ac:dyDescent="0.2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8"/>
      <c r="S821" s="28"/>
      <c r="T821" s="28"/>
      <c r="U821" s="28"/>
    </row>
    <row r="822" spans="1:21" ht="18" x14ac:dyDescent="0.2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8"/>
      <c r="S822" s="28"/>
      <c r="T822" s="28"/>
      <c r="U822" s="28"/>
    </row>
    <row r="823" spans="1:21" ht="18" x14ac:dyDescent="0.2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8"/>
      <c r="S823" s="28"/>
      <c r="T823" s="28"/>
      <c r="U823" s="28"/>
    </row>
    <row r="824" spans="1:21" ht="18" x14ac:dyDescent="0.2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8"/>
      <c r="S824" s="28"/>
      <c r="T824" s="28"/>
      <c r="U824" s="28"/>
    </row>
    <row r="825" spans="1:21" ht="18" x14ac:dyDescent="0.2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8"/>
      <c r="S825" s="28"/>
      <c r="T825" s="28"/>
      <c r="U825" s="28"/>
    </row>
    <row r="826" spans="1:21" ht="18" x14ac:dyDescent="0.2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8"/>
      <c r="S826" s="28"/>
      <c r="T826" s="28"/>
      <c r="U826" s="28"/>
    </row>
    <row r="827" spans="1:21" ht="18" x14ac:dyDescent="0.2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8"/>
      <c r="S827" s="28"/>
      <c r="T827" s="28"/>
      <c r="U827" s="28"/>
    </row>
    <row r="828" spans="1:21" ht="18" x14ac:dyDescent="0.2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8"/>
      <c r="S828" s="28"/>
      <c r="T828" s="28"/>
      <c r="U828" s="28"/>
    </row>
    <row r="829" spans="1:21" ht="18" x14ac:dyDescent="0.2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8"/>
      <c r="S829" s="28"/>
      <c r="T829" s="28"/>
      <c r="U829" s="28"/>
    </row>
    <row r="830" spans="1:21" ht="18" x14ac:dyDescent="0.2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8"/>
      <c r="S830" s="28"/>
      <c r="T830" s="28"/>
      <c r="U830" s="28"/>
    </row>
    <row r="831" spans="1:21" ht="18" x14ac:dyDescent="0.2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8"/>
      <c r="S831" s="28"/>
      <c r="T831" s="28"/>
      <c r="U831" s="28"/>
    </row>
    <row r="832" spans="1:21" ht="18" x14ac:dyDescent="0.2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8"/>
      <c r="S832" s="28"/>
      <c r="T832" s="28"/>
      <c r="U832" s="28"/>
    </row>
    <row r="833" spans="1:21" ht="18" x14ac:dyDescent="0.2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8"/>
      <c r="S833" s="28"/>
      <c r="T833" s="28"/>
      <c r="U833" s="28"/>
    </row>
    <row r="834" spans="1:21" ht="18" x14ac:dyDescent="0.2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8"/>
      <c r="S834" s="28"/>
      <c r="T834" s="28"/>
      <c r="U834" s="28"/>
    </row>
    <row r="835" spans="1:21" ht="18" x14ac:dyDescent="0.2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8"/>
      <c r="S835" s="28"/>
      <c r="T835" s="28"/>
      <c r="U835" s="28"/>
    </row>
    <row r="836" spans="1:21" ht="18" x14ac:dyDescent="0.2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8"/>
      <c r="S836" s="28"/>
      <c r="T836" s="28"/>
      <c r="U836" s="28"/>
    </row>
    <row r="837" spans="1:21" ht="18" x14ac:dyDescent="0.2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8"/>
      <c r="S837" s="28"/>
      <c r="T837" s="28"/>
      <c r="U837" s="28"/>
    </row>
    <row r="838" spans="1:21" ht="18" x14ac:dyDescent="0.2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8"/>
      <c r="S838" s="28"/>
      <c r="T838" s="28"/>
      <c r="U838" s="28"/>
    </row>
    <row r="839" spans="1:21" ht="18" x14ac:dyDescent="0.2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8"/>
      <c r="S839" s="28"/>
      <c r="T839" s="28"/>
      <c r="U839" s="28"/>
    </row>
    <row r="840" spans="1:21" ht="18" x14ac:dyDescent="0.2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8"/>
      <c r="S840" s="28"/>
      <c r="T840" s="28"/>
      <c r="U840" s="28"/>
    </row>
    <row r="841" spans="1:21" ht="18" x14ac:dyDescent="0.2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8"/>
      <c r="S841" s="28"/>
      <c r="T841" s="28"/>
      <c r="U841" s="28"/>
    </row>
    <row r="842" spans="1:21" ht="18" x14ac:dyDescent="0.2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8"/>
      <c r="S842" s="28"/>
      <c r="T842" s="28"/>
      <c r="U842" s="28"/>
    </row>
    <row r="843" spans="1:21" ht="18" x14ac:dyDescent="0.2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8"/>
      <c r="S843" s="28"/>
      <c r="T843" s="28"/>
      <c r="U843" s="28"/>
    </row>
    <row r="844" spans="1:21" ht="18" x14ac:dyDescent="0.2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8"/>
      <c r="S844" s="28"/>
      <c r="T844" s="28"/>
      <c r="U844" s="28"/>
    </row>
    <row r="845" spans="1:21" ht="18" x14ac:dyDescent="0.2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8"/>
      <c r="S845" s="28"/>
      <c r="T845" s="28"/>
      <c r="U845" s="28"/>
    </row>
    <row r="846" spans="1:21" ht="18" x14ac:dyDescent="0.2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8"/>
      <c r="S846" s="28"/>
      <c r="T846" s="28"/>
      <c r="U846" s="28"/>
    </row>
    <row r="847" spans="1:21" ht="18" x14ac:dyDescent="0.2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8"/>
      <c r="S847" s="28"/>
      <c r="T847" s="28"/>
      <c r="U847" s="28"/>
    </row>
    <row r="848" spans="1:21" ht="18" x14ac:dyDescent="0.2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8"/>
      <c r="S848" s="28"/>
      <c r="T848" s="28"/>
      <c r="U848" s="28"/>
    </row>
    <row r="849" spans="1:21" ht="18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8"/>
      <c r="S849" s="28"/>
      <c r="T849" s="28"/>
      <c r="U849" s="28"/>
    </row>
    <row r="850" spans="1:21" ht="18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8"/>
      <c r="S850" s="28"/>
      <c r="T850" s="28"/>
      <c r="U850" s="28"/>
    </row>
    <row r="851" spans="1:21" ht="18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8"/>
      <c r="S851" s="28"/>
      <c r="T851" s="28"/>
      <c r="U851" s="28"/>
    </row>
    <row r="852" spans="1:21" ht="18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8"/>
      <c r="S852" s="28"/>
      <c r="T852" s="28"/>
      <c r="U852" s="28"/>
    </row>
    <row r="853" spans="1:21" ht="18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8"/>
      <c r="S853" s="28"/>
      <c r="T853" s="28"/>
      <c r="U853" s="28"/>
    </row>
    <row r="854" spans="1:21" ht="18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8"/>
      <c r="S854" s="28"/>
      <c r="T854" s="28"/>
      <c r="U854" s="28"/>
    </row>
    <row r="855" spans="1:21" ht="18" x14ac:dyDescent="0.2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8"/>
      <c r="S855" s="28"/>
      <c r="T855" s="28"/>
      <c r="U855" s="28"/>
    </row>
    <row r="856" spans="1:21" ht="18" x14ac:dyDescent="0.2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8"/>
      <c r="S856" s="28"/>
      <c r="T856" s="28"/>
      <c r="U856" s="28"/>
    </row>
    <row r="857" spans="1:21" ht="18" x14ac:dyDescent="0.2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8"/>
      <c r="S857" s="28"/>
      <c r="T857" s="28"/>
      <c r="U857" s="28"/>
    </row>
    <row r="858" spans="1:21" ht="18" x14ac:dyDescent="0.2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8"/>
      <c r="S858" s="28"/>
      <c r="T858" s="28"/>
      <c r="U858" s="28"/>
    </row>
    <row r="859" spans="1:21" ht="18" x14ac:dyDescent="0.2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8"/>
      <c r="S859" s="28"/>
      <c r="T859" s="28"/>
      <c r="U859" s="28"/>
    </row>
    <row r="860" spans="1:21" ht="18" x14ac:dyDescent="0.2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8"/>
      <c r="S860" s="28"/>
      <c r="T860" s="28"/>
      <c r="U860" s="28"/>
    </row>
    <row r="861" spans="1:21" ht="18" x14ac:dyDescent="0.2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8"/>
      <c r="S861" s="28"/>
      <c r="T861" s="28"/>
      <c r="U861" s="28"/>
    </row>
    <row r="862" spans="1:21" ht="18" x14ac:dyDescent="0.2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8"/>
      <c r="S862" s="28"/>
      <c r="T862" s="28"/>
      <c r="U862" s="28"/>
    </row>
    <row r="863" spans="1:21" ht="18" x14ac:dyDescent="0.2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8"/>
      <c r="S863" s="28"/>
      <c r="T863" s="28"/>
      <c r="U863" s="28"/>
    </row>
    <row r="864" spans="1:21" ht="18" x14ac:dyDescent="0.2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8"/>
      <c r="S864" s="28"/>
      <c r="T864" s="28"/>
      <c r="U864" s="28"/>
    </row>
    <row r="865" spans="1:21" ht="18" x14ac:dyDescent="0.2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8"/>
      <c r="S865" s="28"/>
      <c r="T865" s="28"/>
      <c r="U865" s="28"/>
    </row>
    <row r="866" spans="1:21" ht="18" x14ac:dyDescent="0.2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8"/>
      <c r="S866" s="28"/>
      <c r="T866" s="28"/>
      <c r="U866" s="28"/>
    </row>
    <row r="867" spans="1:21" ht="18" x14ac:dyDescent="0.2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8"/>
      <c r="S867" s="28"/>
      <c r="T867" s="28"/>
      <c r="U867" s="28"/>
    </row>
    <row r="868" spans="1:21" ht="18" x14ac:dyDescent="0.2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8"/>
      <c r="S868" s="28"/>
      <c r="T868" s="28"/>
      <c r="U868" s="28"/>
    </row>
    <row r="869" spans="1:21" ht="18" x14ac:dyDescent="0.2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8"/>
      <c r="S869" s="28"/>
      <c r="T869" s="28"/>
      <c r="U869" s="28"/>
    </row>
    <row r="870" spans="1:21" ht="18" x14ac:dyDescent="0.2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8"/>
      <c r="S870" s="28"/>
      <c r="T870" s="28"/>
      <c r="U870" s="28"/>
    </row>
    <row r="871" spans="1:21" ht="18" x14ac:dyDescent="0.2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8"/>
      <c r="S871" s="28"/>
      <c r="T871" s="28"/>
      <c r="U871" s="28"/>
    </row>
    <row r="872" spans="1:21" ht="18" x14ac:dyDescent="0.2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8"/>
      <c r="S872" s="28"/>
      <c r="T872" s="28"/>
      <c r="U872" s="28"/>
    </row>
    <row r="873" spans="1:21" ht="18" x14ac:dyDescent="0.2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8"/>
      <c r="S873" s="28"/>
      <c r="T873" s="28"/>
      <c r="U873" s="28"/>
    </row>
    <row r="874" spans="1:21" ht="18" x14ac:dyDescent="0.2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8"/>
      <c r="S874" s="28"/>
      <c r="T874" s="28"/>
      <c r="U874" s="28"/>
    </row>
    <row r="875" spans="1:21" ht="18" x14ac:dyDescent="0.2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8"/>
      <c r="S875" s="28"/>
      <c r="T875" s="28"/>
      <c r="U875" s="28"/>
    </row>
    <row r="876" spans="1:21" ht="18" x14ac:dyDescent="0.2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8"/>
      <c r="S876" s="28"/>
      <c r="T876" s="28"/>
      <c r="U876" s="28"/>
    </row>
    <row r="877" spans="1:21" ht="18" x14ac:dyDescent="0.2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8"/>
      <c r="S877" s="28"/>
      <c r="T877" s="28"/>
      <c r="U877" s="28"/>
    </row>
    <row r="878" spans="1:21" ht="18" x14ac:dyDescent="0.2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8"/>
      <c r="S878" s="28"/>
      <c r="T878" s="28"/>
      <c r="U878" s="28"/>
    </row>
    <row r="879" spans="1:21" ht="18" x14ac:dyDescent="0.2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8"/>
      <c r="S879" s="28"/>
      <c r="T879" s="28"/>
      <c r="U879" s="28"/>
    </row>
    <row r="880" spans="1:21" ht="18" x14ac:dyDescent="0.2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8"/>
      <c r="S880" s="28"/>
      <c r="T880" s="28"/>
      <c r="U880" s="28"/>
    </row>
    <row r="881" spans="1:21" ht="18" x14ac:dyDescent="0.2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8"/>
      <c r="S881" s="28"/>
      <c r="T881" s="28"/>
      <c r="U881" s="28"/>
    </row>
    <row r="882" spans="1:21" ht="18" x14ac:dyDescent="0.2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8"/>
      <c r="S882" s="28"/>
      <c r="T882" s="28"/>
      <c r="U882" s="28"/>
    </row>
    <row r="883" spans="1:21" ht="18" x14ac:dyDescent="0.2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8"/>
      <c r="S883" s="28"/>
      <c r="T883" s="28"/>
      <c r="U883" s="28"/>
    </row>
    <row r="884" spans="1:21" ht="18" x14ac:dyDescent="0.2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8"/>
      <c r="S884" s="28"/>
      <c r="T884" s="28"/>
      <c r="U884" s="28"/>
    </row>
    <row r="885" spans="1:21" ht="18" x14ac:dyDescent="0.2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8"/>
      <c r="S885" s="28"/>
      <c r="T885" s="28"/>
      <c r="U885" s="28"/>
    </row>
    <row r="886" spans="1:21" ht="18" x14ac:dyDescent="0.2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8"/>
      <c r="S886" s="28"/>
      <c r="T886" s="28"/>
      <c r="U886" s="28"/>
    </row>
    <row r="887" spans="1:21" ht="18" x14ac:dyDescent="0.2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8"/>
      <c r="S887" s="28"/>
      <c r="T887" s="28"/>
      <c r="U887" s="28"/>
    </row>
    <row r="888" spans="1:21" ht="18" x14ac:dyDescent="0.2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8"/>
      <c r="S888" s="28"/>
      <c r="T888" s="28"/>
      <c r="U888" s="28"/>
    </row>
    <row r="889" spans="1:21" ht="18" x14ac:dyDescent="0.2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8"/>
      <c r="S889" s="28"/>
      <c r="T889" s="28"/>
      <c r="U889" s="28"/>
    </row>
    <row r="890" spans="1:21" ht="18" x14ac:dyDescent="0.2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8"/>
      <c r="S890" s="28"/>
      <c r="T890" s="28"/>
      <c r="U890" s="28"/>
    </row>
    <row r="891" spans="1:21" ht="18" x14ac:dyDescent="0.2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8"/>
      <c r="S891" s="28"/>
      <c r="T891" s="28"/>
      <c r="U891" s="28"/>
    </row>
    <row r="892" spans="1:21" ht="18" x14ac:dyDescent="0.2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8"/>
      <c r="S892" s="28"/>
      <c r="T892" s="28"/>
      <c r="U892" s="28"/>
    </row>
    <row r="893" spans="1:21" ht="18" x14ac:dyDescent="0.2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8"/>
      <c r="S893" s="28"/>
      <c r="T893" s="28"/>
      <c r="U893" s="28"/>
    </row>
    <row r="894" spans="1:21" ht="18" x14ac:dyDescent="0.2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8"/>
      <c r="S894" s="28"/>
      <c r="T894" s="28"/>
      <c r="U894" s="28"/>
    </row>
    <row r="895" spans="1:21" ht="18" x14ac:dyDescent="0.2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8"/>
      <c r="S895" s="28"/>
      <c r="T895" s="28"/>
      <c r="U895" s="28"/>
    </row>
    <row r="896" spans="1:21" ht="18" x14ac:dyDescent="0.2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8"/>
      <c r="S896" s="28"/>
      <c r="T896" s="28"/>
      <c r="U896" s="28"/>
    </row>
    <row r="897" spans="1:21" ht="18" x14ac:dyDescent="0.2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8"/>
      <c r="S897" s="28"/>
      <c r="T897" s="28"/>
      <c r="U897" s="28"/>
    </row>
    <row r="898" spans="1:21" ht="18" x14ac:dyDescent="0.2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8"/>
      <c r="S898" s="28"/>
      <c r="T898" s="28"/>
      <c r="U898" s="28"/>
    </row>
    <row r="899" spans="1:21" ht="18" x14ac:dyDescent="0.2">
      <c r="E899" s="29"/>
      <c r="H899" s="29"/>
      <c r="J899" s="29"/>
      <c r="M899" s="29"/>
      <c r="R899" s="30"/>
      <c r="S899" s="31"/>
      <c r="T899" s="30"/>
      <c r="U899" s="30"/>
    </row>
    <row r="900" spans="1:21" ht="18" x14ac:dyDescent="0.2">
      <c r="E900" s="29"/>
      <c r="H900" s="29"/>
      <c r="J900" s="29"/>
      <c r="M900" s="29"/>
      <c r="R900" s="30"/>
      <c r="S900" s="31"/>
      <c r="T900" s="30"/>
      <c r="U900" s="30"/>
    </row>
    <row r="901" spans="1:21" ht="18" x14ac:dyDescent="0.2">
      <c r="E901" s="29"/>
      <c r="H901" s="29"/>
      <c r="J901" s="29"/>
      <c r="M901" s="29"/>
      <c r="R901" s="30"/>
      <c r="S901" s="31"/>
      <c r="T901" s="30"/>
      <c r="U901" s="30"/>
    </row>
    <row r="902" spans="1:21" ht="18" x14ac:dyDescent="0.2">
      <c r="E902" s="29"/>
      <c r="H902" s="29"/>
      <c r="J902" s="29"/>
      <c r="M902" s="29"/>
      <c r="R902" s="30"/>
      <c r="S902" s="31"/>
      <c r="T902" s="30"/>
      <c r="U902" s="30"/>
    </row>
    <row r="903" spans="1:21" ht="18" x14ac:dyDescent="0.2">
      <c r="E903" s="29"/>
      <c r="H903" s="29"/>
      <c r="J903" s="29"/>
      <c r="M903" s="29"/>
      <c r="R903" s="30"/>
      <c r="S903" s="31"/>
      <c r="T903" s="30"/>
      <c r="U903" s="30"/>
    </row>
    <row r="904" spans="1:21" ht="18" x14ac:dyDescent="0.2">
      <c r="E904" s="29"/>
      <c r="H904" s="29"/>
      <c r="J904" s="29"/>
      <c r="M904" s="29"/>
      <c r="R904" s="30"/>
      <c r="S904" s="31"/>
      <c r="T904" s="30"/>
      <c r="U904" s="30"/>
    </row>
    <row r="905" spans="1:21" ht="18" x14ac:dyDescent="0.2">
      <c r="E905" s="29"/>
      <c r="H905" s="29"/>
      <c r="J905" s="29"/>
      <c r="M905" s="29"/>
      <c r="R905" s="30"/>
      <c r="S905" s="31"/>
      <c r="T905" s="30"/>
      <c r="U905" s="30"/>
    </row>
    <row r="906" spans="1:21" ht="18" x14ac:dyDescent="0.2">
      <c r="E906" s="29"/>
      <c r="H906" s="29"/>
      <c r="J906" s="29"/>
      <c r="M906" s="29"/>
      <c r="R906" s="30"/>
      <c r="S906" s="31"/>
      <c r="T906" s="30"/>
      <c r="U906" s="30"/>
    </row>
    <row r="907" spans="1:21" ht="18" x14ac:dyDescent="0.2">
      <c r="E907" s="29"/>
      <c r="H907" s="29"/>
      <c r="J907" s="29"/>
      <c r="M907" s="29"/>
      <c r="R907" s="30"/>
      <c r="S907" s="31"/>
      <c r="T907" s="30"/>
      <c r="U907" s="30"/>
    </row>
    <row r="908" spans="1:21" ht="18" x14ac:dyDescent="0.2">
      <c r="E908" s="29"/>
      <c r="H908" s="29"/>
      <c r="J908" s="29"/>
      <c r="M908" s="29"/>
      <c r="R908" s="30"/>
      <c r="S908" s="31"/>
      <c r="T908" s="30"/>
      <c r="U908" s="30"/>
    </row>
    <row r="909" spans="1:21" ht="18" x14ac:dyDescent="0.2">
      <c r="E909" s="29"/>
      <c r="H909" s="29"/>
      <c r="J909" s="29"/>
      <c r="M909" s="29"/>
      <c r="R909" s="30"/>
      <c r="S909" s="31"/>
      <c r="T909" s="30"/>
      <c r="U909" s="30"/>
    </row>
    <row r="910" spans="1:21" ht="18" x14ac:dyDescent="0.2">
      <c r="E910" s="29"/>
      <c r="H910" s="29"/>
      <c r="J910" s="29"/>
      <c r="M910" s="29"/>
      <c r="R910" s="30"/>
      <c r="S910" s="31"/>
      <c r="T910" s="30"/>
      <c r="U910" s="30"/>
    </row>
    <row r="911" spans="1:21" ht="18" x14ac:dyDescent="0.2">
      <c r="E911" s="29"/>
      <c r="H911" s="29"/>
      <c r="J911" s="29"/>
      <c r="M911" s="29"/>
      <c r="R911" s="30"/>
      <c r="S911" s="31"/>
      <c r="T911" s="30"/>
      <c r="U911" s="30"/>
    </row>
    <row r="912" spans="1:21" ht="18" x14ac:dyDescent="0.2">
      <c r="E912" s="29"/>
      <c r="H912" s="29"/>
      <c r="J912" s="29"/>
      <c r="M912" s="29"/>
      <c r="R912" s="30"/>
      <c r="S912" s="31"/>
      <c r="T912" s="30"/>
      <c r="U912" s="30"/>
    </row>
    <row r="913" spans="5:21" ht="18" x14ac:dyDescent="0.2">
      <c r="E913" s="29"/>
      <c r="H913" s="29"/>
      <c r="J913" s="29"/>
      <c r="M913" s="29"/>
      <c r="R913" s="30"/>
      <c r="S913" s="31"/>
      <c r="T913" s="30"/>
      <c r="U913" s="30"/>
    </row>
    <row r="914" spans="5:21" ht="18" x14ac:dyDescent="0.2">
      <c r="E914" s="29"/>
      <c r="H914" s="29"/>
      <c r="J914" s="29"/>
      <c r="M914" s="29"/>
      <c r="R914" s="30"/>
      <c r="S914" s="31"/>
      <c r="T914" s="30"/>
      <c r="U914" s="30"/>
    </row>
    <row r="915" spans="5:21" ht="18" x14ac:dyDescent="0.2">
      <c r="E915" s="29"/>
      <c r="H915" s="29"/>
      <c r="J915" s="29"/>
      <c r="M915" s="29"/>
      <c r="R915" s="30"/>
      <c r="S915" s="31"/>
      <c r="T915" s="30"/>
      <c r="U915" s="30"/>
    </row>
    <row r="916" spans="5:21" ht="18" x14ac:dyDescent="0.2">
      <c r="E916" s="29"/>
      <c r="H916" s="29"/>
      <c r="J916" s="29"/>
      <c r="M916" s="29"/>
      <c r="R916" s="30"/>
      <c r="S916" s="31"/>
      <c r="T916" s="30"/>
      <c r="U916" s="30"/>
    </row>
    <row r="917" spans="5:21" ht="18" x14ac:dyDescent="0.2">
      <c r="E917" s="29"/>
      <c r="H917" s="29"/>
      <c r="J917" s="29"/>
      <c r="M917" s="29"/>
      <c r="R917" s="30"/>
      <c r="S917" s="31"/>
      <c r="T917" s="30"/>
      <c r="U917" s="30"/>
    </row>
    <row r="918" spans="5:21" ht="18" x14ac:dyDescent="0.2">
      <c r="E918" s="29"/>
      <c r="H918" s="29"/>
      <c r="J918" s="29"/>
      <c r="M918" s="29"/>
      <c r="R918" s="30"/>
      <c r="S918" s="31"/>
      <c r="T918" s="30"/>
      <c r="U918" s="30"/>
    </row>
    <row r="919" spans="5:21" ht="18" x14ac:dyDescent="0.2">
      <c r="E919" s="29"/>
      <c r="H919" s="29"/>
      <c r="J919" s="29"/>
      <c r="M919" s="29"/>
      <c r="R919" s="30"/>
      <c r="S919" s="31"/>
      <c r="T919" s="30"/>
      <c r="U919" s="30"/>
    </row>
    <row r="920" spans="5:21" ht="18" x14ac:dyDescent="0.2">
      <c r="E920" s="29"/>
      <c r="H920" s="29"/>
      <c r="J920" s="29"/>
      <c r="M920" s="29"/>
      <c r="R920" s="30"/>
      <c r="S920" s="31"/>
      <c r="T920" s="30"/>
      <c r="U920" s="30"/>
    </row>
    <row r="921" spans="5:21" ht="18" x14ac:dyDescent="0.2">
      <c r="E921" s="29"/>
      <c r="H921" s="29"/>
      <c r="J921" s="29"/>
      <c r="M921" s="29"/>
      <c r="R921" s="30"/>
      <c r="S921" s="31"/>
      <c r="T921" s="30"/>
      <c r="U921" s="30"/>
    </row>
    <row r="922" spans="5:21" ht="18" x14ac:dyDescent="0.2">
      <c r="E922" s="29"/>
      <c r="H922" s="29"/>
      <c r="J922" s="29"/>
      <c r="M922" s="29"/>
      <c r="R922" s="30"/>
      <c r="S922" s="31"/>
      <c r="T922" s="30"/>
      <c r="U922" s="30"/>
    </row>
    <row r="923" spans="5:21" ht="18" x14ac:dyDescent="0.2">
      <c r="E923" s="29"/>
      <c r="H923" s="29"/>
      <c r="J923" s="29"/>
      <c r="M923" s="29"/>
      <c r="R923" s="30"/>
      <c r="S923" s="31"/>
      <c r="T923" s="30"/>
      <c r="U923" s="30"/>
    </row>
    <row r="924" spans="5:21" ht="18" x14ac:dyDescent="0.2">
      <c r="E924" s="29"/>
      <c r="H924" s="29"/>
      <c r="J924" s="29"/>
      <c r="M924" s="29"/>
      <c r="R924" s="30"/>
      <c r="S924" s="31"/>
      <c r="T924" s="30"/>
      <c r="U924" s="30"/>
    </row>
    <row r="925" spans="5:21" ht="18" x14ac:dyDescent="0.2">
      <c r="E925" s="29"/>
      <c r="H925" s="29"/>
      <c r="J925" s="29"/>
      <c r="M925" s="29"/>
      <c r="R925" s="30"/>
      <c r="S925" s="31"/>
      <c r="T925" s="30"/>
      <c r="U925" s="30"/>
    </row>
    <row r="926" spans="5:21" ht="18" x14ac:dyDescent="0.2">
      <c r="E926" s="29"/>
      <c r="H926" s="29"/>
      <c r="J926" s="29"/>
      <c r="M926" s="29"/>
      <c r="R926" s="30"/>
      <c r="S926" s="31"/>
      <c r="T926" s="30"/>
      <c r="U926" s="30"/>
    </row>
    <row r="927" spans="5:21" ht="18" x14ac:dyDescent="0.2">
      <c r="E927" s="29"/>
      <c r="H927" s="29"/>
      <c r="J927" s="29"/>
      <c r="M927" s="29"/>
      <c r="R927" s="30"/>
      <c r="S927" s="31"/>
      <c r="T927" s="30"/>
      <c r="U927" s="30"/>
    </row>
    <row r="928" spans="5:21" ht="18" x14ac:dyDescent="0.2">
      <c r="E928" s="29"/>
      <c r="H928" s="29"/>
      <c r="J928" s="29"/>
      <c r="M928" s="29"/>
      <c r="R928" s="30"/>
      <c r="S928" s="31"/>
      <c r="T928" s="30"/>
      <c r="U928" s="30"/>
    </row>
    <row r="929" spans="5:21" ht="18" x14ac:dyDescent="0.2">
      <c r="E929" s="29"/>
      <c r="H929" s="29"/>
      <c r="J929" s="29"/>
      <c r="M929" s="29"/>
      <c r="R929" s="30"/>
      <c r="S929" s="31"/>
      <c r="T929" s="30"/>
      <c r="U929" s="30"/>
    </row>
    <row r="930" spans="5:21" ht="18" x14ac:dyDescent="0.2">
      <c r="E930" s="29"/>
      <c r="H930" s="29"/>
      <c r="J930" s="29"/>
      <c r="M930" s="29"/>
      <c r="R930" s="30"/>
      <c r="S930" s="31"/>
      <c r="T930" s="30"/>
      <c r="U930" s="30"/>
    </row>
    <row r="931" spans="5:21" ht="18" x14ac:dyDescent="0.2">
      <c r="E931" s="29"/>
      <c r="H931" s="29"/>
      <c r="J931" s="29"/>
      <c r="M931" s="29"/>
      <c r="R931" s="30"/>
      <c r="S931" s="31"/>
      <c r="T931" s="30"/>
      <c r="U931" s="30"/>
    </row>
    <row r="932" spans="5:21" ht="18" x14ac:dyDescent="0.2">
      <c r="E932" s="29"/>
      <c r="H932" s="29"/>
      <c r="J932" s="29"/>
      <c r="M932" s="29"/>
      <c r="R932" s="30"/>
      <c r="S932" s="31"/>
      <c r="T932" s="30"/>
      <c r="U932" s="30"/>
    </row>
    <row r="933" spans="5:21" ht="18" x14ac:dyDescent="0.2">
      <c r="E933" s="29"/>
      <c r="H933" s="29"/>
      <c r="J933" s="29"/>
      <c r="M933" s="29"/>
      <c r="R933" s="30"/>
      <c r="S933" s="31"/>
      <c r="T933" s="30"/>
      <c r="U933" s="30"/>
    </row>
    <row r="934" spans="5:21" ht="18" x14ac:dyDescent="0.2">
      <c r="E934" s="29"/>
      <c r="H934" s="29"/>
      <c r="J934" s="29"/>
      <c r="M934" s="29"/>
      <c r="R934" s="30"/>
      <c r="S934" s="31"/>
      <c r="T934" s="30"/>
      <c r="U934" s="30"/>
    </row>
    <row r="935" spans="5:21" ht="18" x14ac:dyDescent="0.2">
      <c r="E935" s="29"/>
      <c r="H935" s="29"/>
      <c r="J935" s="29"/>
      <c r="M935" s="29"/>
      <c r="R935" s="30"/>
      <c r="S935" s="31"/>
      <c r="T935" s="30"/>
      <c r="U935" s="30"/>
    </row>
    <row r="936" spans="5:21" ht="18" x14ac:dyDescent="0.2">
      <c r="E936" s="29"/>
      <c r="H936" s="29"/>
      <c r="J936" s="29"/>
      <c r="M936" s="29"/>
      <c r="R936" s="30"/>
      <c r="S936" s="31"/>
      <c r="T936" s="30"/>
      <c r="U936" s="30"/>
    </row>
    <row r="937" spans="5:21" ht="18" x14ac:dyDescent="0.2">
      <c r="E937" s="29"/>
      <c r="H937" s="29"/>
      <c r="J937" s="29"/>
      <c r="M937" s="29"/>
      <c r="R937" s="30"/>
      <c r="S937" s="31"/>
      <c r="T937" s="30"/>
      <c r="U937" s="30"/>
    </row>
    <row r="938" spans="5:21" ht="18" x14ac:dyDescent="0.2">
      <c r="E938" s="29"/>
      <c r="H938" s="29"/>
      <c r="J938" s="29"/>
      <c r="M938" s="29"/>
      <c r="R938" s="30"/>
      <c r="S938" s="31"/>
      <c r="T938" s="30"/>
      <c r="U938" s="30"/>
    </row>
    <row r="939" spans="5:21" ht="18" x14ac:dyDescent="0.2">
      <c r="E939" s="29"/>
      <c r="H939" s="29"/>
      <c r="J939" s="29"/>
      <c r="M939" s="29"/>
      <c r="R939" s="30"/>
      <c r="S939" s="31"/>
      <c r="T939" s="30"/>
      <c r="U939" s="30"/>
    </row>
    <row r="940" spans="5:21" ht="18" x14ac:dyDescent="0.2">
      <c r="E940" s="29"/>
      <c r="H940" s="29"/>
      <c r="J940" s="29"/>
      <c r="M940" s="29"/>
      <c r="R940" s="30"/>
      <c r="S940" s="31"/>
      <c r="T940" s="30"/>
      <c r="U940" s="30"/>
    </row>
    <row r="941" spans="5:21" ht="18" x14ac:dyDescent="0.2">
      <c r="E941" s="29"/>
      <c r="H941" s="29"/>
      <c r="J941" s="29"/>
      <c r="M941" s="29"/>
      <c r="R941" s="30"/>
      <c r="S941" s="31"/>
      <c r="T941" s="30"/>
      <c r="U941" s="30"/>
    </row>
    <row r="942" spans="5:21" ht="18" x14ac:dyDescent="0.2">
      <c r="E942" s="29"/>
      <c r="H942" s="29"/>
      <c r="J942" s="29"/>
      <c r="M942" s="29"/>
      <c r="R942" s="30"/>
      <c r="S942" s="31"/>
      <c r="T942" s="30"/>
      <c r="U942" s="30"/>
    </row>
    <row r="943" spans="5:21" ht="18" x14ac:dyDescent="0.2">
      <c r="E943" s="29"/>
      <c r="H943" s="29"/>
      <c r="J943" s="29"/>
      <c r="M943" s="29"/>
      <c r="R943" s="30"/>
      <c r="S943" s="31"/>
      <c r="T943" s="30"/>
      <c r="U943" s="30"/>
    </row>
    <row r="944" spans="5:21" ht="18" x14ac:dyDescent="0.2">
      <c r="E944" s="29"/>
      <c r="H944" s="29"/>
      <c r="J944" s="29"/>
      <c r="M944" s="29"/>
      <c r="R944" s="30"/>
      <c r="S944" s="31"/>
      <c r="T944" s="30"/>
      <c r="U944" s="30"/>
    </row>
    <row r="945" spans="5:21" ht="18" x14ac:dyDescent="0.2">
      <c r="E945" s="29"/>
      <c r="H945" s="29"/>
      <c r="J945" s="29"/>
      <c r="M945" s="29"/>
      <c r="R945" s="30"/>
      <c r="S945" s="31"/>
      <c r="T945" s="30"/>
      <c r="U945" s="30"/>
    </row>
    <row r="946" spans="5:21" ht="18" x14ac:dyDescent="0.2">
      <c r="E946" s="29"/>
      <c r="H946" s="29"/>
      <c r="J946" s="29"/>
      <c r="M946" s="29"/>
      <c r="R946" s="30"/>
      <c r="S946" s="31"/>
      <c r="T946" s="30"/>
      <c r="U946" s="30"/>
    </row>
    <row r="947" spans="5:21" ht="18" x14ac:dyDescent="0.2">
      <c r="E947" s="29"/>
      <c r="H947" s="29"/>
      <c r="J947" s="29"/>
      <c r="M947" s="29"/>
      <c r="R947" s="30"/>
      <c r="S947" s="31"/>
      <c r="T947" s="30"/>
      <c r="U947" s="30"/>
    </row>
    <row r="948" spans="5:21" ht="18" x14ac:dyDescent="0.2">
      <c r="E948" s="29"/>
      <c r="H948" s="29"/>
      <c r="J948" s="29"/>
      <c r="M948" s="29"/>
      <c r="R948" s="30"/>
      <c r="S948" s="31"/>
      <c r="T948" s="30"/>
      <c r="U948" s="30"/>
    </row>
    <row r="949" spans="5:21" ht="18" x14ac:dyDescent="0.2">
      <c r="E949" s="29"/>
      <c r="H949" s="29"/>
      <c r="J949" s="29"/>
      <c r="M949" s="29"/>
      <c r="R949" s="30"/>
      <c r="S949" s="31"/>
      <c r="T949" s="30"/>
      <c r="U949" s="30"/>
    </row>
    <row r="950" spans="5:21" ht="18" x14ac:dyDescent="0.2">
      <c r="E950" s="29"/>
      <c r="H950" s="29"/>
      <c r="J950" s="29"/>
      <c r="M950" s="29"/>
      <c r="R950" s="30"/>
      <c r="S950" s="31"/>
      <c r="T950" s="30"/>
      <c r="U950" s="30"/>
    </row>
    <row r="951" spans="5:21" ht="18" x14ac:dyDescent="0.2">
      <c r="E951" s="29"/>
      <c r="H951" s="29"/>
      <c r="J951" s="29"/>
      <c r="M951" s="29"/>
      <c r="R951" s="30"/>
      <c r="S951" s="31"/>
      <c r="T951" s="30"/>
      <c r="U951" s="30"/>
    </row>
    <row r="952" spans="5:21" ht="18" x14ac:dyDescent="0.2">
      <c r="E952" s="29"/>
      <c r="H952" s="29"/>
      <c r="J952" s="29"/>
      <c r="M952" s="29"/>
      <c r="R952" s="30"/>
      <c r="S952" s="31"/>
      <c r="T952" s="30"/>
      <c r="U952" s="30"/>
    </row>
    <row r="953" spans="5:21" ht="18" x14ac:dyDescent="0.2">
      <c r="E953" s="29"/>
      <c r="H953" s="29"/>
      <c r="J953" s="29"/>
      <c r="M953" s="29"/>
      <c r="R953" s="30"/>
      <c r="S953" s="31"/>
      <c r="T953" s="30"/>
      <c r="U953" s="30"/>
    </row>
    <row r="954" spans="5:21" ht="18" x14ac:dyDescent="0.2">
      <c r="E954" s="29"/>
      <c r="H954" s="29"/>
      <c r="J954" s="29"/>
      <c r="M954" s="29"/>
      <c r="R954" s="30"/>
      <c r="S954" s="31"/>
      <c r="T954" s="30"/>
      <c r="U954" s="30"/>
    </row>
    <row r="955" spans="5:21" ht="18" x14ac:dyDescent="0.2">
      <c r="E955" s="29"/>
      <c r="H955" s="29"/>
      <c r="J955" s="29"/>
      <c r="M955" s="29"/>
      <c r="R955" s="30"/>
      <c r="S955" s="31"/>
      <c r="T955" s="30"/>
      <c r="U955" s="30"/>
    </row>
    <row r="956" spans="5:21" ht="18" x14ac:dyDescent="0.2">
      <c r="E956" s="29"/>
      <c r="H956" s="29"/>
      <c r="J956" s="29"/>
      <c r="M956" s="29"/>
      <c r="R956" s="30"/>
      <c r="S956" s="31"/>
      <c r="T956" s="30"/>
      <c r="U956" s="30"/>
    </row>
    <row r="957" spans="5:21" ht="18" x14ac:dyDescent="0.2">
      <c r="E957" s="29"/>
      <c r="H957" s="29"/>
      <c r="J957" s="29"/>
      <c r="M957" s="29"/>
      <c r="R957" s="30"/>
      <c r="S957" s="31"/>
      <c r="T957" s="30"/>
      <c r="U957" s="30"/>
    </row>
    <row r="958" spans="5:21" ht="18" x14ac:dyDescent="0.2">
      <c r="E958" s="29"/>
      <c r="H958" s="29"/>
      <c r="J958" s="29"/>
      <c r="M958" s="29"/>
      <c r="R958" s="30"/>
      <c r="S958" s="31"/>
      <c r="T958" s="30"/>
      <c r="U958" s="30"/>
    </row>
    <row r="959" spans="5:21" ht="18" x14ac:dyDescent="0.2">
      <c r="E959" s="29"/>
      <c r="H959" s="29"/>
      <c r="J959" s="29"/>
      <c r="M959" s="29"/>
      <c r="R959" s="30"/>
      <c r="S959" s="31"/>
      <c r="T959" s="30"/>
      <c r="U959" s="30"/>
    </row>
    <row r="960" spans="5:21" ht="18" x14ac:dyDescent="0.2">
      <c r="E960" s="29"/>
      <c r="H960" s="29"/>
      <c r="J960" s="29"/>
      <c r="M960" s="29"/>
      <c r="R960" s="30"/>
      <c r="S960" s="31"/>
      <c r="T960" s="30"/>
      <c r="U960" s="30"/>
    </row>
    <row r="961" spans="5:21" ht="18" x14ac:dyDescent="0.2">
      <c r="E961" s="29"/>
      <c r="H961" s="29"/>
      <c r="J961" s="29"/>
      <c r="M961" s="29"/>
      <c r="R961" s="30"/>
      <c r="S961" s="31"/>
      <c r="T961" s="30"/>
      <c r="U961" s="30"/>
    </row>
    <row r="962" spans="5:21" ht="18" x14ac:dyDescent="0.2">
      <c r="E962" s="29"/>
      <c r="H962" s="29"/>
      <c r="J962" s="29"/>
      <c r="M962" s="29"/>
      <c r="R962" s="30"/>
      <c r="S962" s="31"/>
      <c r="T962" s="30"/>
      <c r="U962" s="30"/>
    </row>
    <row r="963" spans="5:21" ht="18" x14ac:dyDescent="0.2">
      <c r="E963" s="29"/>
      <c r="H963" s="29"/>
      <c r="J963" s="29"/>
      <c r="M963" s="29"/>
      <c r="R963" s="30"/>
      <c r="S963" s="31"/>
      <c r="T963" s="30"/>
      <c r="U963" s="30"/>
    </row>
    <row r="964" spans="5:21" ht="18" x14ac:dyDescent="0.2">
      <c r="E964" s="29"/>
      <c r="H964" s="29"/>
      <c r="J964" s="29"/>
      <c r="M964" s="29"/>
      <c r="R964" s="30"/>
      <c r="S964" s="31"/>
      <c r="T964" s="30"/>
      <c r="U964" s="30"/>
    </row>
    <row r="965" spans="5:21" ht="18" x14ac:dyDescent="0.2">
      <c r="E965" s="29"/>
      <c r="H965" s="29"/>
      <c r="J965" s="29"/>
      <c r="M965" s="29"/>
      <c r="R965" s="30"/>
      <c r="S965" s="31"/>
      <c r="T965" s="30"/>
      <c r="U965" s="30"/>
    </row>
    <row r="966" spans="5:21" ht="18" x14ac:dyDescent="0.2">
      <c r="E966" s="29"/>
      <c r="H966" s="29"/>
      <c r="J966" s="29"/>
      <c r="M966" s="29"/>
      <c r="R966" s="30"/>
      <c r="S966" s="31"/>
      <c r="T966" s="30"/>
      <c r="U966" s="30"/>
    </row>
    <row r="967" spans="5:21" ht="18" x14ac:dyDescent="0.2">
      <c r="E967" s="29"/>
      <c r="H967" s="29"/>
      <c r="J967" s="29"/>
      <c r="M967" s="29"/>
      <c r="R967" s="30"/>
      <c r="S967" s="31"/>
      <c r="T967" s="30"/>
      <c r="U967" s="30"/>
    </row>
    <row r="968" spans="5:21" ht="18" x14ac:dyDescent="0.2">
      <c r="E968" s="29"/>
      <c r="H968" s="29"/>
      <c r="J968" s="29"/>
      <c r="M968" s="29"/>
      <c r="R968" s="30"/>
      <c r="S968" s="31"/>
      <c r="T968" s="30"/>
      <c r="U968" s="30"/>
    </row>
    <row r="969" spans="5:21" ht="18" x14ac:dyDescent="0.2">
      <c r="E969" s="29"/>
      <c r="H969" s="29"/>
      <c r="J969" s="29"/>
      <c r="M969" s="29"/>
      <c r="R969" s="30"/>
      <c r="S969" s="31"/>
      <c r="T969" s="30"/>
      <c r="U969" s="30"/>
    </row>
    <row r="970" spans="5:21" ht="18" x14ac:dyDescent="0.2">
      <c r="E970" s="29"/>
      <c r="H970" s="29"/>
      <c r="J970" s="29"/>
      <c r="M970" s="29"/>
      <c r="R970" s="30"/>
      <c r="S970" s="31"/>
      <c r="T970" s="30"/>
      <c r="U970" s="30"/>
    </row>
    <row r="971" spans="5:21" ht="18" x14ac:dyDescent="0.2">
      <c r="E971" s="29"/>
      <c r="H971" s="29"/>
      <c r="J971" s="29"/>
      <c r="M971" s="29"/>
      <c r="R971" s="30"/>
      <c r="S971" s="31"/>
      <c r="T971" s="30"/>
      <c r="U971" s="30"/>
    </row>
    <row r="972" spans="5:21" ht="18" x14ac:dyDescent="0.2">
      <c r="E972" s="29"/>
      <c r="H972" s="29"/>
      <c r="J972" s="29"/>
      <c r="M972" s="29"/>
      <c r="R972" s="30"/>
      <c r="S972" s="31"/>
      <c r="T972" s="30"/>
      <c r="U972" s="30"/>
    </row>
    <row r="973" spans="5:21" ht="18" x14ac:dyDescent="0.2">
      <c r="E973" s="29"/>
      <c r="H973" s="29"/>
      <c r="J973" s="29"/>
      <c r="M973" s="29"/>
      <c r="R973" s="30"/>
      <c r="S973" s="31"/>
      <c r="T973" s="30"/>
      <c r="U973" s="30"/>
    </row>
    <row r="974" spans="5:21" ht="18" x14ac:dyDescent="0.2">
      <c r="E974" s="29"/>
      <c r="H974" s="29"/>
      <c r="J974" s="29"/>
      <c r="M974" s="29"/>
      <c r="R974" s="30"/>
      <c r="S974" s="31"/>
      <c r="T974" s="30"/>
      <c r="U974" s="30"/>
    </row>
    <row r="975" spans="5:21" ht="18" x14ac:dyDescent="0.2">
      <c r="E975" s="29"/>
      <c r="H975" s="29"/>
      <c r="J975" s="29"/>
      <c r="M975" s="29"/>
      <c r="R975" s="30"/>
      <c r="S975" s="31"/>
      <c r="T975" s="30"/>
      <c r="U975" s="30"/>
    </row>
    <row r="976" spans="5:21" ht="18" x14ac:dyDescent="0.2">
      <c r="E976" s="29"/>
      <c r="H976" s="29"/>
      <c r="J976" s="29"/>
      <c r="M976" s="29"/>
      <c r="R976" s="30"/>
      <c r="S976" s="31"/>
      <c r="T976" s="30"/>
      <c r="U976" s="30"/>
    </row>
    <row r="977" spans="5:21" ht="18" x14ac:dyDescent="0.2">
      <c r="E977" s="29"/>
      <c r="H977" s="29"/>
      <c r="J977" s="29"/>
      <c r="M977" s="29"/>
      <c r="R977" s="30"/>
      <c r="S977" s="31"/>
      <c r="T977" s="30"/>
      <c r="U977" s="30"/>
    </row>
    <row r="978" spans="5:21" ht="18" x14ac:dyDescent="0.2">
      <c r="E978" s="29"/>
      <c r="H978" s="29"/>
      <c r="J978" s="29"/>
      <c r="M978" s="29"/>
      <c r="R978" s="30"/>
      <c r="S978" s="31"/>
      <c r="T978" s="30"/>
      <c r="U978" s="30"/>
    </row>
    <row r="979" spans="5:21" ht="18" x14ac:dyDescent="0.2">
      <c r="E979" s="29"/>
      <c r="H979" s="29"/>
      <c r="J979" s="29"/>
      <c r="M979" s="29"/>
      <c r="R979" s="30"/>
      <c r="S979" s="31"/>
      <c r="T979" s="30"/>
      <c r="U979" s="30"/>
    </row>
    <row r="980" spans="5:21" ht="18" x14ac:dyDescent="0.2">
      <c r="E980" s="29"/>
      <c r="H980" s="29"/>
      <c r="J980" s="29"/>
      <c r="M980" s="29"/>
      <c r="R980" s="30"/>
      <c r="S980" s="31"/>
      <c r="T980" s="30"/>
      <c r="U980" s="30"/>
    </row>
    <row r="981" spans="5:21" ht="18" x14ac:dyDescent="0.2">
      <c r="E981" s="29"/>
      <c r="H981" s="29"/>
      <c r="J981" s="29"/>
      <c r="M981" s="29"/>
      <c r="R981" s="30"/>
      <c r="S981" s="31"/>
      <c r="T981" s="30"/>
      <c r="U981" s="30"/>
    </row>
    <row r="982" spans="5:21" ht="18" x14ac:dyDescent="0.2">
      <c r="E982" s="29"/>
      <c r="H982" s="29"/>
      <c r="J982" s="29"/>
      <c r="M982" s="29"/>
      <c r="R982" s="30"/>
      <c r="S982" s="31"/>
      <c r="T982" s="30"/>
      <c r="U982" s="30"/>
    </row>
    <row r="983" spans="5:21" ht="18" x14ac:dyDescent="0.2">
      <c r="E983" s="29"/>
      <c r="H983" s="29"/>
      <c r="J983" s="29"/>
      <c r="M983" s="29"/>
      <c r="R983" s="30"/>
      <c r="S983" s="31"/>
      <c r="T983" s="30"/>
      <c r="U983" s="30"/>
    </row>
    <row r="984" spans="5:21" ht="18" x14ac:dyDescent="0.2">
      <c r="E984" s="29"/>
      <c r="H984" s="29"/>
      <c r="J984" s="29"/>
      <c r="M984" s="29"/>
      <c r="R984" s="30"/>
      <c r="S984" s="31"/>
      <c r="T984" s="30"/>
      <c r="U984" s="30"/>
    </row>
    <row r="985" spans="5:21" ht="18" x14ac:dyDescent="0.2">
      <c r="E985" s="29"/>
      <c r="H985" s="29"/>
      <c r="J985" s="29"/>
      <c r="M985" s="29"/>
      <c r="R985" s="30"/>
      <c r="S985" s="31"/>
      <c r="T985" s="30"/>
      <c r="U985" s="30"/>
    </row>
    <row r="986" spans="5:21" ht="18" x14ac:dyDescent="0.2">
      <c r="E986" s="29"/>
      <c r="H986" s="29"/>
      <c r="J986" s="29"/>
      <c r="M986" s="29"/>
      <c r="R986" s="30"/>
      <c r="S986" s="31"/>
      <c r="T986" s="30"/>
      <c r="U986" s="30"/>
    </row>
    <row r="987" spans="5:21" ht="18" x14ac:dyDescent="0.2">
      <c r="E987" s="29"/>
      <c r="H987" s="29"/>
      <c r="J987" s="29"/>
      <c r="M987" s="29"/>
      <c r="R987" s="30"/>
      <c r="S987" s="31"/>
      <c r="T987" s="30"/>
      <c r="U987" s="30"/>
    </row>
    <row r="988" spans="5:21" ht="18" x14ac:dyDescent="0.2">
      <c r="E988" s="29"/>
      <c r="H988" s="29"/>
      <c r="J988" s="29"/>
      <c r="M988" s="29"/>
      <c r="R988" s="30"/>
      <c r="S988" s="31"/>
      <c r="T988" s="30"/>
      <c r="U988" s="30"/>
    </row>
    <row r="989" spans="5:21" ht="18" x14ac:dyDescent="0.2">
      <c r="E989" s="29"/>
      <c r="H989" s="29"/>
      <c r="J989" s="29"/>
      <c r="M989" s="29"/>
      <c r="R989" s="30"/>
      <c r="S989" s="31"/>
      <c r="T989" s="30"/>
      <c r="U989" s="30"/>
    </row>
    <row r="990" spans="5:21" ht="18" x14ac:dyDescent="0.2">
      <c r="E990" s="29"/>
      <c r="H990" s="29"/>
      <c r="J990" s="29"/>
      <c r="M990" s="29"/>
      <c r="R990" s="30"/>
      <c r="S990" s="31"/>
      <c r="T990" s="30"/>
      <c r="U990" s="30"/>
    </row>
    <row r="991" spans="5:21" ht="18" x14ac:dyDescent="0.2">
      <c r="E991" s="29"/>
      <c r="H991" s="29"/>
      <c r="J991" s="29"/>
      <c r="M991" s="29"/>
      <c r="R991" s="30"/>
      <c r="S991" s="31"/>
      <c r="T991" s="30"/>
      <c r="U991" s="30"/>
    </row>
    <row r="992" spans="5:21" ht="18" x14ac:dyDescent="0.2">
      <c r="E992" s="29"/>
      <c r="H992" s="29"/>
      <c r="J992" s="29"/>
      <c r="M992" s="29"/>
      <c r="R992" s="30"/>
      <c r="S992" s="31"/>
      <c r="T992" s="30"/>
      <c r="U992" s="30"/>
    </row>
    <row r="993" spans="5:21" ht="18" x14ac:dyDescent="0.2">
      <c r="E993" s="29"/>
      <c r="H993" s="29"/>
      <c r="J993" s="29"/>
      <c r="M993" s="29"/>
      <c r="R993" s="30"/>
      <c r="S993" s="31"/>
      <c r="T993" s="30"/>
      <c r="U993" s="30"/>
    </row>
    <row r="994" spans="5:21" ht="18" x14ac:dyDescent="0.2">
      <c r="E994" s="29"/>
      <c r="H994" s="29"/>
      <c r="J994" s="29"/>
      <c r="M994" s="29"/>
      <c r="R994" s="30"/>
      <c r="S994" s="31"/>
      <c r="T994" s="30"/>
      <c r="U994" s="30"/>
    </row>
    <row r="995" spans="5:21" ht="18" x14ac:dyDescent="0.2">
      <c r="E995" s="29"/>
      <c r="H995" s="29"/>
      <c r="J995" s="29"/>
      <c r="M995" s="29"/>
      <c r="R995" s="30"/>
      <c r="S995" s="31"/>
      <c r="T995" s="30"/>
      <c r="U995" s="30"/>
    </row>
    <row r="996" spans="5:21" ht="18" x14ac:dyDescent="0.2">
      <c r="E996" s="29"/>
      <c r="H996" s="29"/>
      <c r="J996" s="29"/>
      <c r="M996" s="29"/>
      <c r="R996" s="30"/>
      <c r="S996" s="31"/>
      <c r="T996" s="30"/>
      <c r="U996" s="30"/>
    </row>
    <row r="997" spans="5:21" ht="18" x14ac:dyDescent="0.2">
      <c r="E997" s="29"/>
      <c r="H997" s="29"/>
      <c r="J997" s="29"/>
      <c r="M997" s="29"/>
      <c r="R997" s="30"/>
      <c r="S997" s="31"/>
      <c r="T997" s="30"/>
      <c r="U997" s="30"/>
    </row>
    <row r="998" spans="5:21" ht="18" x14ac:dyDescent="0.2">
      <c r="E998" s="29"/>
      <c r="H998" s="29"/>
      <c r="J998" s="29"/>
      <c r="M998" s="29"/>
      <c r="R998" s="30"/>
      <c r="S998" s="31"/>
      <c r="T998" s="30"/>
      <c r="U998" s="30"/>
    </row>
    <row r="999" spans="5:21" ht="18" x14ac:dyDescent="0.2">
      <c r="E999" s="29"/>
      <c r="H999" s="29"/>
      <c r="J999" s="29"/>
      <c r="M999" s="29"/>
      <c r="R999" s="30"/>
      <c r="S999" s="31"/>
      <c r="T999" s="30"/>
      <c r="U999" s="30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"/>
  <sheetViews>
    <sheetView topLeftCell="A4" zoomScale="60" zoomScaleNormal="60" workbookViewId="0">
      <selection activeCell="V7" sqref="V7"/>
    </sheetView>
  </sheetViews>
  <sheetFormatPr defaultColWidth="12.5703125" defaultRowHeight="15.75" customHeight="1" x14ac:dyDescent="0.2"/>
  <cols>
    <col min="1" max="1" width="29.28515625" customWidth="1"/>
    <col min="2" max="2" width="22.7109375" customWidth="1"/>
    <col min="3" max="3" width="22.42578125" customWidth="1"/>
    <col min="4" max="4" width="21.85546875" customWidth="1"/>
    <col min="5" max="5" width="22.85546875" customWidth="1"/>
    <col min="6" max="6" width="22.5703125" customWidth="1"/>
    <col min="7" max="7" width="20.7109375" customWidth="1"/>
    <col min="8" max="8" width="19.7109375" customWidth="1"/>
    <col min="9" max="10" width="21.7109375" customWidth="1"/>
    <col min="11" max="11" width="24.5703125" customWidth="1"/>
    <col min="12" max="12" width="26.7109375" customWidth="1"/>
    <col min="13" max="13" width="19.5703125" customWidth="1"/>
    <col min="14" max="14" width="19.140625" customWidth="1"/>
    <col min="15" max="15" width="20.5703125" customWidth="1"/>
    <col min="16" max="16" width="26.85546875" customWidth="1"/>
    <col min="17" max="17" width="25.5703125" customWidth="1"/>
  </cols>
  <sheetData>
    <row r="1" spans="1:21" ht="152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126</v>
      </c>
      <c r="K1" s="1" t="s">
        <v>9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127</v>
      </c>
      <c r="U1" s="2" t="s">
        <v>20</v>
      </c>
    </row>
    <row r="2" spans="1:21" ht="96.75" customHeight="1" x14ac:dyDescent="0.25">
      <c r="A2" s="38" t="s">
        <v>128</v>
      </c>
      <c r="B2" s="13">
        <v>5</v>
      </c>
      <c r="C2" s="13">
        <v>3</v>
      </c>
      <c r="D2" s="13">
        <v>5</v>
      </c>
      <c r="E2" s="13">
        <v>16</v>
      </c>
      <c r="F2" s="32">
        <f t="shared" ref="F2:F9" si="0">B2+C2+D2+E2</f>
        <v>29</v>
      </c>
      <c r="G2" s="32">
        <v>10</v>
      </c>
      <c r="H2" s="32">
        <v>15</v>
      </c>
      <c r="I2" s="14">
        <f t="shared" ref="I2:I9" si="1">F2+G2+H2</f>
        <v>54</v>
      </c>
      <c r="J2" s="13">
        <v>15</v>
      </c>
      <c r="K2" s="13">
        <v>15</v>
      </c>
      <c r="L2" s="16">
        <f t="shared" ref="L2:L9" si="2">SUM(I2:K2)</f>
        <v>84</v>
      </c>
      <c r="M2" s="14">
        <v>24</v>
      </c>
      <c r="N2" s="14">
        <f t="shared" ref="N2:N9" si="3">L2+M2</f>
        <v>108</v>
      </c>
      <c r="O2" s="17">
        <v>5</v>
      </c>
      <c r="P2" s="17"/>
      <c r="Q2" s="17">
        <v>2</v>
      </c>
      <c r="R2" s="17">
        <v>5</v>
      </c>
      <c r="S2" s="17">
        <v>29</v>
      </c>
      <c r="T2" s="33">
        <f t="shared" ref="T2:T9" si="4">N2+O2+P2+Q2+R2+S2</f>
        <v>149</v>
      </c>
      <c r="U2" s="34" t="s">
        <v>22</v>
      </c>
    </row>
    <row r="3" spans="1:21" ht="114.75" customHeight="1" x14ac:dyDescent="0.25">
      <c r="A3" s="38" t="s">
        <v>129</v>
      </c>
      <c r="B3" s="13">
        <v>5</v>
      </c>
      <c r="C3" s="13">
        <v>3</v>
      </c>
      <c r="D3" s="13">
        <v>5</v>
      </c>
      <c r="E3" s="13">
        <v>16</v>
      </c>
      <c r="F3" s="32">
        <f t="shared" si="0"/>
        <v>29</v>
      </c>
      <c r="G3" s="32">
        <v>7</v>
      </c>
      <c r="H3" s="32">
        <v>15</v>
      </c>
      <c r="I3" s="14">
        <f t="shared" si="1"/>
        <v>51</v>
      </c>
      <c r="J3" s="13">
        <v>10</v>
      </c>
      <c r="K3" s="13">
        <v>12</v>
      </c>
      <c r="L3" s="16">
        <f t="shared" si="2"/>
        <v>73</v>
      </c>
      <c r="M3" s="14">
        <v>24</v>
      </c>
      <c r="N3" s="14">
        <f t="shared" si="3"/>
        <v>97</v>
      </c>
      <c r="O3" s="17">
        <v>2</v>
      </c>
      <c r="P3" s="17"/>
      <c r="Q3" s="17">
        <v>5</v>
      </c>
      <c r="R3" s="17">
        <v>10</v>
      </c>
      <c r="S3" s="17">
        <v>35</v>
      </c>
      <c r="T3" s="33">
        <f t="shared" si="4"/>
        <v>149</v>
      </c>
      <c r="U3" s="34" t="s">
        <v>22</v>
      </c>
    </row>
    <row r="4" spans="1:21" ht="88.5" customHeight="1" x14ac:dyDescent="0.25">
      <c r="A4" s="39" t="s">
        <v>130</v>
      </c>
      <c r="B4" s="13">
        <v>5</v>
      </c>
      <c r="C4" s="13">
        <v>4</v>
      </c>
      <c r="D4" s="13">
        <v>5</v>
      </c>
      <c r="E4" s="13">
        <v>14</v>
      </c>
      <c r="F4" s="32">
        <f t="shared" si="0"/>
        <v>28</v>
      </c>
      <c r="G4" s="35"/>
      <c r="H4" s="32">
        <v>12</v>
      </c>
      <c r="I4" s="14">
        <f t="shared" si="1"/>
        <v>40</v>
      </c>
      <c r="J4" s="13">
        <v>10</v>
      </c>
      <c r="K4" s="13">
        <v>12</v>
      </c>
      <c r="L4" s="16">
        <f t="shared" si="2"/>
        <v>62</v>
      </c>
      <c r="M4" s="14">
        <v>22</v>
      </c>
      <c r="N4" s="14">
        <f t="shared" si="3"/>
        <v>84</v>
      </c>
      <c r="O4" s="17">
        <v>5</v>
      </c>
      <c r="P4" s="17"/>
      <c r="Q4" s="17">
        <v>4</v>
      </c>
      <c r="R4" s="17">
        <v>10</v>
      </c>
      <c r="S4" s="17">
        <v>26</v>
      </c>
      <c r="T4" s="33">
        <f t="shared" si="4"/>
        <v>129</v>
      </c>
      <c r="U4" s="34" t="s">
        <v>25</v>
      </c>
    </row>
    <row r="5" spans="1:21" ht="85.5" customHeight="1" x14ac:dyDescent="0.25">
      <c r="A5" s="38" t="s">
        <v>131</v>
      </c>
      <c r="B5" s="13">
        <v>5</v>
      </c>
      <c r="C5" s="13">
        <v>2</v>
      </c>
      <c r="D5" s="13">
        <v>5</v>
      </c>
      <c r="E5" s="13">
        <v>14</v>
      </c>
      <c r="F5" s="32">
        <f t="shared" si="0"/>
        <v>26</v>
      </c>
      <c r="G5" s="32">
        <v>7</v>
      </c>
      <c r="H5" s="32">
        <v>14</v>
      </c>
      <c r="I5" s="14">
        <f t="shared" si="1"/>
        <v>47</v>
      </c>
      <c r="J5" s="13">
        <v>10</v>
      </c>
      <c r="K5" s="13">
        <v>14</v>
      </c>
      <c r="L5" s="16">
        <f t="shared" si="2"/>
        <v>71</v>
      </c>
      <c r="M5" s="13">
        <v>21</v>
      </c>
      <c r="N5" s="14">
        <f t="shared" si="3"/>
        <v>92</v>
      </c>
      <c r="O5" s="17"/>
      <c r="P5" s="17">
        <v>4</v>
      </c>
      <c r="Q5" s="17">
        <v>2</v>
      </c>
      <c r="R5" s="17">
        <v>10</v>
      </c>
      <c r="S5" s="17">
        <v>10</v>
      </c>
      <c r="T5" s="33">
        <f t="shared" si="4"/>
        <v>118</v>
      </c>
      <c r="U5" s="34" t="s">
        <v>28</v>
      </c>
    </row>
    <row r="6" spans="1:21" ht="139.5" customHeight="1" x14ac:dyDescent="0.25">
      <c r="A6" s="39" t="s">
        <v>132</v>
      </c>
      <c r="B6" s="13">
        <v>5</v>
      </c>
      <c r="C6" s="13">
        <v>4</v>
      </c>
      <c r="D6" s="13">
        <v>5</v>
      </c>
      <c r="E6" s="13">
        <v>12</v>
      </c>
      <c r="F6" s="32">
        <f t="shared" si="0"/>
        <v>26</v>
      </c>
      <c r="G6" s="32">
        <v>5</v>
      </c>
      <c r="H6" s="32">
        <v>11</v>
      </c>
      <c r="I6" s="14">
        <f t="shared" si="1"/>
        <v>42</v>
      </c>
      <c r="J6" s="13">
        <v>10</v>
      </c>
      <c r="K6" s="13">
        <v>11</v>
      </c>
      <c r="L6" s="16">
        <f t="shared" si="2"/>
        <v>63</v>
      </c>
      <c r="M6" s="14">
        <v>0</v>
      </c>
      <c r="N6" s="14">
        <f t="shared" si="3"/>
        <v>63</v>
      </c>
      <c r="O6" s="17"/>
      <c r="P6" s="17"/>
      <c r="Q6" s="17"/>
      <c r="R6" s="17">
        <v>0</v>
      </c>
      <c r="S6" s="17">
        <v>0</v>
      </c>
      <c r="T6" s="33">
        <f t="shared" si="4"/>
        <v>63</v>
      </c>
      <c r="U6" s="34" t="s">
        <v>31</v>
      </c>
    </row>
    <row r="7" spans="1:21" ht="139.5" customHeight="1" x14ac:dyDescent="0.25">
      <c r="A7" s="39" t="s">
        <v>133</v>
      </c>
      <c r="B7" s="13">
        <v>5</v>
      </c>
      <c r="C7" s="14"/>
      <c r="D7" s="13">
        <v>5</v>
      </c>
      <c r="E7" s="13">
        <v>9</v>
      </c>
      <c r="F7" s="32">
        <f t="shared" si="0"/>
        <v>19</v>
      </c>
      <c r="G7" s="35"/>
      <c r="H7" s="32">
        <v>11</v>
      </c>
      <c r="I7" s="14">
        <f t="shared" si="1"/>
        <v>30</v>
      </c>
      <c r="J7" s="13">
        <v>10</v>
      </c>
      <c r="K7" s="13">
        <v>10</v>
      </c>
      <c r="L7" s="16">
        <f t="shared" si="2"/>
        <v>50</v>
      </c>
      <c r="M7" s="14">
        <v>0</v>
      </c>
      <c r="N7" s="14">
        <f t="shared" si="3"/>
        <v>50</v>
      </c>
      <c r="O7" s="17"/>
      <c r="P7" s="17"/>
      <c r="Q7" s="17">
        <v>2</v>
      </c>
      <c r="R7" s="17">
        <v>0</v>
      </c>
      <c r="S7" s="17">
        <v>0</v>
      </c>
      <c r="T7" s="33">
        <f t="shared" si="4"/>
        <v>52</v>
      </c>
      <c r="U7" s="34" t="s">
        <v>31</v>
      </c>
    </row>
    <row r="8" spans="1:21" ht="115.5" customHeight="1" x14ac:dyDescent="0.25">
      <c r="A8" s="38" t="s">
        <v>134</v>
      </c>
      <c r="B8" s="13">
        <v>5</v>
      </c>
      <c r="C8" s="14"/>
      <c r="D8" s="13">
        <v>5</v>
      </c>
      <c r="E8" s="13">
        <v>11</v>
      </c>
      <c r="F8" s="32">
        <f t="shared" si="0"/>
        <v>21</v>
      </c>
      <c r="G8" s="32">
        <v>5</v>
      </c>
      <c r="H8" s="32">
        <v>10</v>
      </c>
      <c r="I8" s="14">
        <f t="shared" si="1"/>
        <v>36</v>
      </c>
      <c r="J8" s="14"/>
      <c r="K8" s="13">
        <v>10</v>
      </c>
      <c r="L8" s="16">
        <f t="shared" si="2"/>
        <v>46</v>
      </c>
      <c r="M8" s="14">
        <v>0</v>
      </c>
      <c r="N8" s="14">
        <f t="shared" si="3"/>
        <v>46</v>
      </c>
      <c r="O8" s="17"/>
      <c r="P8" s="17"/>
      <c r="Q8" s="17"/>
      <c r="R8" s="17">
        <v>0</v>
      </c>
      <c r="S8" s="17">
        <v>0</v>
      </c>
      <c r="T8" s="33">
        <f t="shared" si="4"/>
        <v>46</v>
      </c>
      <c r="U8" s="34" t="s">
        <v>31</v>
      </c>
    </row>
    <row r="9" spans="1:21" ht="188.25" customHeight="1" x14ac:dyDescent="0.25">
      <c r="A9" s="38" t="s">
        <v>135</v>
      </c>
      <c r="B9" s="13">
        <v>5</v>
      </c>
      <c r="C9" s="14"/>
      <c r="D9" s="13">
        <v>5</v>
      </c>
      <c r="E9" s="13">
        <v>12</v>
      </c>
      <c r="F9" s="32">
        <f t="shared" si="0"/>
        <v>22</v>
      </c>
      <c r="G9" s="32">
        <v>6</v>
      </c>
      <c r="H9" s="32">
        <v>0</v>
      </c>
      <c r="I9" s="14">
        <f t="shared" si="1"/>
        <v>28</v>
      </c>
      <c r="J9" s="14"/>
      <c r="K9" s="13">
        <v>0</v>
      </c>
      <c r="L9" s="16">
        <f t="shared" si="2"/>
        <v>28</v>
      </c>
      <c r="M9" s="14">
        <v>0</v>
      </c>
      <c r="N9" s="14">
        <f t="shared" si="3"/>
        <v>28</v>
      </c>
      <c r="O9" s="17"/>
      <c r="P9" s="17"/>
      <c r="Q9" s="17"/>
      <c r="R9" s="17">
        <v>0</v>
      </c>
      <c r="S9" s="17">
        <v>0</v>
      </c>
      <c r="T9" s="33">
        <f t="shared" si="4"/>
        <v>28</v>
      </c>
      <c r="U9" s="3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"/>
  <sheetViews>
    <sheetView topLeftCell="E1" workbookViewId="0">
      <selection activeCell="D15" sqref="D15"/>
    </sheetView>
  </sheetViews>
  <sheetFormatPr defaultColWidth="12.5703125" defaultRowHeight="15.75" customHeight="1" x14ac:dyDescent="0.2"/>
  <cols>
    <col min="1" max="1" width="36" customWidth="1"/>
    <col min="2" max="2" width="22.7109375" customWidth="1"/>
    <col min="3" max="3" width="22.42578125" customWidth="1"/>
    <col min="4" max="4" width="21.85546875" customWidth="1"/>
    <col min="5" max="5" width="22.85546875" customWidth="1"/>
    <col min="6" max="6" width="14.85546875" customWidth="1"/>
    <col min="7" max="7" width="20.7109375" customWidth="1"/>
    <col min="9" max="9" width="21.7109375" customWidth="1"/>
    <col min="10" max="10" width="24.85546875" customWidth="1"/>
    <col min="11" max="11" width="18.42578125" customWidth="1"/>
    <col min="14" max="14" width="14.7109375" customWidth="1"/>
  </cols>
  <sheetData>
    <row r="1" spans="1:20" x14ac:dyDescent="0.2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</row>
    <row r="2" spans="1:20" ht="86.25" customHeight="1" x14ac:dyDescent="0.25">
      <c r="A2" s="22" t="s">
        <v>136</v>
      </c>
      <c r="B2" s="37">
        <v>5</v>
      </c>
      <c r="C2" s="37">
        <v>3</v>
      </c>
      <c r="D2" s="37">
        <v>5</v>
      </c>
      <c r="E2" s="37">
        <v>16</v>
      </c>
      <c r="F2" s="37">
        <f t="shared" ref="F2:F9" si="0">B2+C2+D2+E2</f>
        <v>29</v>
      </c>
      <c r="G2" s="13">
        <v>10</v>
      </c>
      <c r="H2" s="13">
        <v>14</v>
      </c>
      <c r="I2" s="16">
        <f t="shared" ref="I2:I9" si="1">F2+G2+H2</f>
        <v>53</v>
      </c>
      <c r="J2" s="37">
        <v>10</v>
      </c>
      <c r="K2" s="16">
        <f t="shared" ref="K2:K9" si="2">I2+J2</f>
        <v>63</v>
      </c>
      <c r="L2" s="32">
        <v>22</v>
      </c>
      <c r="M2" s="35">
        <f t="shared" ref="M2:M9" si="3">K2+L2</f>
        <v>85</v>
      </c>
      <c r="N2" s="17">
        <v>2</v>
      </c>
      <c r="O2" s="17"/>
      <c r="P2" s="17"/>
      <c r="Q2" s="18">
        <v>15</v>
      </c>
      <c r="R2" s="18">
        <v>18</v>
      </c>
      <c r="S2" s="19">
        <f t="shared" ref="S2:S9" si="4">M2+N2+O2+P2+Q2+R2</f>
        <v>120</v>
      </c>
      <c r="T2" s="20" t="s">
        <v>22</v>
      </c>
    </row>
    <row r="3" spans="1:20" ht="80.25" customHeight="1" x14ac:dyDescent="0.25">
      <c r="A3" s="22" t="s">
        <v>137</v>
      </c>
      <c r="B3" s="37">
        <v>5</v>
      </c>
      <c r="C3" s="16"/>
      <c r="D3" s="37">
        <v>5</v>
      </c>
      <c r="E3" s="37">
        <v>8</v>
      </c>
      <c r="F3" s="37">
        <f t="shared" si="0"/>
        <v>18</v>
      </c>
      <c r="G3" s="13">
        <v>7</v>
      </c>
      <c r="H3" s="13">
        <v>14</v>
      </c>
      <c r="I3" s="16">
        <f t="shared" si="1"/>
        <v>39</v>
      </c>
      <c r="J3" s="37">
        <v>7</v>
      </c>
      <c r="K3" s="16">
        <f t="shared" si="2"/>
        <v>46</v>
      </c>
      <c r="L3" s="35">
        <v>16</v>
      </c>
      <c r="M3" s="35">
        <f t="shared" si="3"/>
        <v>62</v>
      </c>
      <c r="N3" s="17">
        <v>2</v>
      </c>
      <c r="O3" s="17"/>
      <c r="P3" s="17"/>
      <c r="Q3" s="18">
        <v>5</v>
      </c>
      <c r="R3" s="18">
        <v>31</v>
      </c>
      <c r="S3" s="19">
        <f t="shared" si="4"/>
        <v>100</v>
      </c>
      <c r="T3" s="20" t="s">
        <v>25</v>
      </c>
    </row>
    <row r="4" spans="1:20" ht="72.75" customHeight="1" x14ac:dyDescent="0.25">
      <c r="A4" s="22" t="s">
        <v>138</v>
      </c>
      <c r="B4" s="37">
        <v>5</v>
      </c>
      <c r="C4" s="37">
        <v>2</v>
      </c>
      <c r="D4" s="37">
        <v>5</v>
      </c>
      <c r="E4" s="37">
        <v>13</v>
      </c>
      <c r="F4" s="37">
        <f t="shared" si="0"/>
        <v>25</v>
      </c>
      <c r="G4" s="14"/>
      <c r="H4" s="13">
        <v>12</v>
      </c>
      <c r="I4" s="16">
        <f t="shared" si="1"/>
        <v>37</v>
      </c>
      <c r="J4" s="37">
        <v>10</v>
      </c>
      <c r="K4" s="16">
        <f t="shared" si="2"/>
        <v>47</v>
      </c>
      <c r="L4" s="32">
        <v>18</v>
      </c>
      <c r="M4" s="35">
        <f t="shared" si="3"/>
        <v>65</v>
      </c>
      <c r="N4" s="17"/>
      <c r="O4" s="17"/>
      <c r="P4" s="17"/>
      <c r="Q4" s="18">
        <v>0</v>
      </c>
      <c r="R4" s="18">
        <v>17</v>
      </c>
      <c r="S4" s="19">
        <f t="shared" si="4"/>
        <v>82</v>
      </c>
      <c r="T4" s="20" t="s">
        <v>28</v>
      </c>
    </row>
    <row r="5" spans="1:20" ht="61.5" customHeight="1" x14ac:dyDescent="0.25">
      <c r="A5" s="22" t="s">
        <v>139</v>
      </c>
      <c r="B5" s="16"/>
      <c r="C5" s="16"/>
      <c r="D5" s="37">
        <v>5</v>
      </c>
      <c r="E5" s="37">
        <v>0</v>
      </c>
      <c r="F5" s="37">
        <f t="shared" si="0"/>
        <v>5</v>
      </c>
      <c r="G5" s="14"/>
      <c r="H5" s="13">
        <v>13</v>
      </c>
      <c r="I5" s="16">
        <f t="shared" si="1"/>
        <v>18</v>
      </c>
      <c r="J5" s="37">
        <v>11</v>
      </c>
      <c r="K5" s="16">
        <f t="shared" si="2"/>
        <v>29</v>
      </c>
      <c r="L5" s="35">
        <v>12</v>
      </c>
      <c r="M5" s="35">
        <f t="shared" si="3"/>
        <v>41</v>
      </c>
      <c r="N5" s="17"/>
      <c r="O5" s="17"/>
      <c r="P5" s="17"/>
      <c r="Q5" s="18">
        <v>0</v>
      </c>
      <c r="R5" s="18">
        <v>0</v>
      </c>
      <c r="S5" s="19">
        <f t="shared" si="4"/>
        <v>41</v>
      </c>
      <c r="T5" s="20" t="s">
        <v>31</v>
      </c>
    </row>
    <row r="6" spans="1:20" ht="90.75" customHeight="1" x14ac:dyDescent="0.25">
      <c r="A6" s="23" t="s">
        <v>140</v>
      </c>
      <c r="B6" s="16"/>
      <c r="C6" s="16"/>
      <c r="D6" s="37">
        <v>5</v>
      </c>
      <c r="E6" s="37">
        <v>0</v>
      </c>
      <c r="F6" s="37">
        <f t="shared" si="0"/>
        <v>5</v>
      </c>
      <c r="G6" s="14"/>
      <c r="H6" s="13">
        <v>13</v>
      </c>
      <c r="I6" s="16">
        <f t="shared" si="1"/>
        <v>18</v>
      </c>
      <c r="J6" s="37">
        <v>0</v>
      </c>
      <c r="K6" s="16">
        <f t="shared" si="2"/>
        <v>18</v>
      </c>
      <c r="L6" s="35">
        <v>0</v>
      </c>
      <c r="M6" s="35">
        <f t="shared" si="3"/>
        <v>18</v>
      </c>
      <c r="N6" s="17"/>
      <c r="O6" s="17"/>
      <c r="P6" s="17"/>
      <c r="Q6" s="18">
        <v>0</v>
      </c>
      <c r="R6" s="18">
        <v>0</v>
      </c>
      <c r="S6" s="19">
        <f t="shared" si="4"/>
        <v>18</v>
      </c>
      <c r="T6" s="20" t="s">
        <v>31</v>
      </c>
    </row>
    <row r="7" spans="1:20" ht="90.75" customHeight="1" x14ac:dyDescent="0.25">
      <c r="A7" s="22" t="s">
        <v>141</v>
      </c>
      <c r="B7" s="16"/>
      <c r="C7" s="16"/>
      <c r="D7" s="37">
        <v>5</v>
      </c>
      <c r="E7" s="37">
        <v>8</v>
      </c>
      <c r="F7" s="37">
        <f t="shared" si="0"/>
        <v>13</v>
      </c>
      <c r="G7" s="14"/>
      <c r="H7" s="14"/>
      <c r="I7" s="16">
        <f t="shared" si="1"/>
        <v>13</v>
      </c>
      <c r="J7" s="37">
        <v>0</v>
      </c>
      <c r="K7" s="16">
        <f t="shared" si="2"/>
        <v>13</v>
      </c>
      <c r="L7" s="35">
        <v>0</v>
      </c>
      <c r="M7" s="35">
        <f t="shared" si="3"/>
        <v>13</v>
      </c>
      <c r="N7" s="17"/>
      <c r="O7" s="17"/>
      <c r="P7" s="17"/>
      <c r="Q7" s="18">
        <v>0</v>
      </c>
      <c r="R7" s="18">
        <v>0</v>
      </c>
      <c r="S7" s="19">
        <f t="shared" si="4"/>
        <v>13</v>
      </c>
      <c r="T7" s="20" t="s">
        <v>31</v>
      </c>
    </row>
    <row r="8" spans="1:20" ht="65.25" customHeight="1" x14ac:dyDescent="0.25">
      <c r="A8" s="23" t="s">
        <v>142</v>
      </c>
      <c r="B8" s="37">
        <v>5</v>
      </c>
      <c r="C8" s="16"/>
      <c r="D8" s="37">
        <v>5</v>
      </c>
      <c r="E8" s="37">
        <v>0</v>
      </c>
      <c r="F8" s="37">
        <f t="shared" si="0"/>
        <v>10</v>
      </c>
      <c r="G8" s="14"/>
      <c r="H8" s="14"/>
      <c r="I8" s="16">
        <f t="shared" si="1"/>
        <v>10</v>
      </c>
      <c r="J8" s="37">
        <v>0</v>
      </c>
      <c r="K8" s="16">
        <f t="shared" si="2"/>
        <v>10</v>
      </c>
      <c r="L8" s="35">
        <v>0</v>
      </c>
      <c r="M8" s="35">
        <f t="shared" si="3"/>
        <v>10</v>
      </c>
      <c r="N8" s="17"/>
      <c r="O8" s="17"/>
      <c r="P8" s="17"/>
      <c r="Q8" s="18">
        <v>0</v>
      </c>
      <c r="R8" s="18">
        <v>0</v>
      </c>
      <c r="S8" s="19">
        <f t="shared" si="4"/>
        <v>10</v>
      </c>
      <c r="T8" s="20" t="s">
        <v>31</v>
      </c>
    </row>
    <row r="9" spans="1:20" ht="86.25" customHeight="1" x14ac:dyDescent="0.25">
      <c r="A9" s="22" t="s">
        <v>143</v>
      </c>
      <c r="B9" s="16"/>
      <c r="C9" s="37"/>
      <c r="D9" s="37">
        <v>5</v>
      </c>
      <c r="E9" s="37">
        <v>0</v>
      </c>
      <c r="F9" s="37">
        <f t="shared" si="0"/>
        <v>5</v>
      </c>
      <c r="G9" s="14"/>
      <c r="H9" s="14"/>
      <c r="I9" s="16">
        <f t="shared" si="1"/>
        <v>5</v>
      </c>
      <c r="J9" s="37">
        <v>0</v>
      </c>
      <c r="K9" s="16">
        <f t="shared" si="2"/>
        <v>5</v>
      </c>
      <c r="L9" s="35">
        <v>0</v>
      </c>
      <c r="M9" s="35">
        <f t="shared" si="3"/>
        <v>5</v>
      </c>
      <c r="N9" s="17"/>
      <c r="O9" s="17"/>
      <c r="P9" s="17"/>
      <c r="Q9" s="18">
        <v>0</v>
      </c>
      <c r="R9" s="18">
        <v>0</v>
      </c>
      <c r="S9" s="19">
        <f t="shared" si="4"/>
        <v>5</v>
      </c>
      <c r="T9" s="20" t="s">
        <v>31</v>
      </c>
    </row>
    <row r="10" spans="1:20" ht="15.75" customHeight="1" x14ac:dyDescent="0.2">
      <c r="A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Дополнительное образование</vt:lpstr>
      <vt:lpstr>Колледжи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Самоуправление</dc:creator>
  <cp:lastModifiedBy>User</cp:lastModifiedBy>
  <cp:lastPrinted>2022-05-23T10:10:32Z</cp:lastPrinted>
  <dcterms:created xsi:type="dcterms:W3CDTF">2022-05-23T10:11:19Z</dcterms:created>
  <dcterms:modified xsi:type="dcterms:W3CDTF">2022-05-23T10:11:19Z</dcterms:modified>
</cp:coreProperties>
</file>